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70" windowHeight="9120" firstSheet="1" activeTab="2"/>
  </bookViews>
  <sheets>
    <sheet name="公开01表" sheetId="1" r:id="rId1"/>
    <sheet name="公开02表" sheetId="2" r:id="rId2"/>
    <sheet name="公开03表" sheetId="3" r:id="rId3"/>
    <sheet name="公开04表" sheetId="4" r:id="rId4"/>
    <sheet name="公开05表" sheetId="5" r:id="rId5"/>
    <sheet name="公开06表" sheetId="6" r:id="rId6"/>
    <sheet name="公开07表" sheetId="7" r:id="rId7"/>
    <sheet name="公开08表" sheetId="8" r:id="rId8"/>
  </sheets>
  <definedNames>
    <definedName name="_xlnm.Print_Area" localSheetId="0">'公开01表'!$A$2:$F$31</definedName>
    <definedName name="_xlnm.Print_Area" localSheetId="2">'公开03表'!$A$1:$D$22</definedName>
    <definedName name="_xlnm.Print_Area" localSheetId="3">'公开04表'!$A$1:$G$27</definedName>
    <definedName name="_xlnm.Print_Area" localSheetId="5">'公开06表'!#REF!</definedName>
    <definedName name="_xlnm.Print_Area" localSheetId="7">'公开08表'!#REF!</definedName>
  </definedNames>
  <calcPr fullCalcOnLoad="1"/>
</workbook>
</file>

<file path=xl/sharedStrings.xml><?xml version="1.0" encoding="utf-8"?>
<sst xmlns="http://schemas.openxmlformats.org/spreadsheetml/2006/main" count="259" uniqueCount="123">
  <si>
    <t>武川县2020年度财政拨款收支预算总表</t>
  </si>
  <si>
    <t>公开01表</t>
  </si>
  <si>
    <t>部门：人大常委会</t>
  </si>
  <si>
    <t>单位：万元</t>
  </si>
  <si>
    <t>收入</t>
  </si>
  <si>
    <t>支出</t>
  </si>
  <si>
    <t>项    目</t>
  </si>
  <si>
    <t>预算数</t>
  </si>
  <si>
    <t>功能分类</t>
  </si>
  <si>
    <t>支出项目</t>
  </si>
  <si>
    <t>（性质）</t>
  </si>
  <si>
    <t>一、财政拨款收入</t>
  </si>
  <si>
    <t>一、一般公共服务</t>
  </si>
  <si>
    <t>一、基本支出</t>
  </si>
  <si>
    <t xml:space="preserve">    一般公共预算收入</t>
  </si>
  <si>
    <t>二、外交</t>
  </si>
  <si>
    <t>人员经费</t>
  </si>
  <si>
    <t xml:space="preserve">    政府性基金收入</t>
  </si>
  <si>
    <t>三、国防</t>
  </si>
  <si>
    <t>公用经费</t>
  </si>
  <si>
    <t>二、纳入预算管理的教育收费收入</t>
  </si>
  <si>
    <t>四、公共安全</t>
  </si>
  <si>
    <t>二、项目支出</t>
  </si>
  <si>
    <t>三、事业单位经营收入</t>
  </si>
  <si>
    <t>五、教育</t>
  </si>
  <si>
    <t>四、其它资金收入</t>
  </si>
  <si>
    <t>六、科学技术</t>
  </si>
  <si>
    <t>七、文化体育与传媒</t>
  </si>
  <si>
    <t>八、社会保障和就业</t>
  </si>
  <si>
    <t>九、医疗卫生</t>
  </si>
  <si>
    <t>十、节能环保</t>
  </si>
  <si>
    <t>十一、城乡社区事务</t>
  </si>
  <si>
    <t>十二、农林水事务</t>
  </si>
  <si>
    <t>十三、交通运输</t>
  </si>
  <si>
    <t>十四、资源勘探电力信息等事务</t>
  </si>
  <si>
    <t>十五、商业服务业等事务</t>
  </si>
  <si>
    <t>十六、金融监管等事务支出</t>
  </si>
  <si>
    <t>十七、地震灾后恢复重建支出</t>
  </si>
  <si>
    <t>十八、国土资源气象等事务</t>
  </si>
  <si>
    <t>十九、住房保障支出</t>
  </si>
  <si>
    <t>二十、粮油物资管理事务</t>
  </si>
  <si>
    <t>二十一、储备事务支出</t>
  </si>
  <si>
    <t>二十二、国债还本付息支出</t>
  </si>
  <si>
    <t>二十三、其他支出</t>
  </si>
  <si>
    <t>本年收入合计</t>
  </si>
  <si>
    <t>本年支出合计</t>
  </si>
  <si>
    <t>武川县2020年度一般公共预算财政拨款支出预算表</t>
  </si>
  <si>
    <t>公开02表</t>
  </si>
  <si>
    <t>功能分类科目</t>
  </si>
  <si>
    <t>合计</t>
  </si>
  <si>
    <t>基本支出</t>
  </si>
  <si>
    <t>项目支出</t>
  </si>
  <si>
    <t>科目编码（项级）</t>
  </si>
  <si>
    <t>科目名称（项级）</t>
  </si>
  <si>
    <t>类</t>
  </si>
  <si>
    <t>款</t>
  </si>
  <si>
    <t>项</t>
  </si>
  <si>
    <t>栏次</t>
  </si>
  <si>
    <t>1</t>
  </si>
  <si>
    <t>2</t>
  </si>
  <si>
    <t>3</t>
  </si>
  <si>
    <t>201</t>
  </si>
  <si>
    <t>01</t>
  </si>
  <si>
    <t>工资福利支出</t>
  </si>
  <si>
    <t>208</t>
  </si>
  <si>
    <t>05</t>
  </si>
  <si>
    <t>对个人和家庭补助</t>
  </si>
  <si>
    <t>商品和服务支出</t>
  </si>
  <si>
    <t>武川县2020年度一般公共预算财政拨款基本支出预算表</t>
  </si>
  <si>
    <t>公开03表</t>
  </si>
  <si>
    <t>经济分类</t>
  </si>
  <si>
    <t>科目编码</t>
  </si>
  <si>
    <t>301</t>
  </si>
  <si>
    <t>302</t>
  </si>
  <si>
    <t>商品服务支出</t>
  </si>
  <si>
    <t>15</t>
  </si>
  <si>
    <t>31</t>
  </si>
  <si>
    <t>17</t>
  </si>
  <si>
    <t>303</t>
  </si>
  <si>
    <t>02</t>
  </si>
  <si>
    <t>对个人和家庭的补助</t>
  </si>
  <si>
    <t>武川县2020年度政府性基金预算财政拨款支出预算表</t>
  </si>
  <si>
    <t>公开04表</t>
  </si>
  <si>
    <t>总计</t>
  </si>
  <si>
    <t>武川县2020年度部门收支预算总表</t>
  </si>
  <si>
    <r>
      <t>公开0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表</t>
    </r>
  </si>
  <si>
    <t>部门：</t>
  </si>
  <si>
    <t>武川县2020年度部门收入预算总表</t>
  </si>
  <si>
    <t>公开06表</t>
  </si>
  <si>
    <t>上年结转</t>
  </si>
  <si>
    <t>一般公共预算拨款收入</t>
  </si>
  <si>
    <t>政府性基金预算拨款收入</t>
  </si>
  <si>
    <t>事业收入</t>
  </si>
  <si>
    <t>事业单位经费收入</t>
  </si>
  <si>
    <t>上级补助收入</t>
  </si>
  <si>
    <t>附属单位上缴收入</t>
  </si>
  <si>
    <t>其他收入</t>
  </si>
  <si>
    <t>用事业基金弥补收支差额</t>
  </si>
  <si>
    <t>其中“教育收费收入</t>
  </si>
  <si>
    <t>武川县2020年度部门支出预算总表</t>
  </si>
  <si>
    <t>公开07表</t>
  </si>
  <si>
    <t>事业单位经营支出</t>
  </si>
  <si>
    <t>上缴上级支出</t>
  </si>
  <si>
    <t>对附属单位补助支出</t>
  </si>
  <si>
    <t>4</t>
  </si>
  <si>
    <t>5</t>
  </si>
  <si>
    <t>6</t>
  </si>
  <si>
    <t>武川县2020年度财政拨款“三公”经费支出预算表</t>
  </si>
  <si>
    <t>公开08表</t>
  </si>
  <si>
    <t>单位： 万元</t>
  </si>
  <si>
    <t>项目</t>
  </si>
  <si>
    <t>上年预算数</t>
  </si>
  <si>
    <t>本年预算数</t>
  </si>
  <si>
    <t>本年比上年增减情况</t>
  </si>
  <si>
    <t>一般公共预算拨款</t>
  </si>
  <si>
    <t>政府性基金预算拨款</t>
  </si>
  <si>
    <t>增减额</t>
  </si>
  <si>
    <t>增减%</t>
  </si>
  <si>
    <t>1、因公出国（境）费用</t>
  </si>
  <si>
    <t>2、公务接待费</t>
  </si>
  <si>
    <t>3、公务用车费</t>
  </si>
  <si>
    <t xml:space="preserve">    其中：（1）公务用车运行维护费</t>
  </si>
  <si>
    <t xml:space="preserve">          （2）公务用车购置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</si>
</sst>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</numFmts>
  <fonts count="54">
    <font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6"/>
      <color indexed="8"/>
      <name val="黑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6"/>
      <name val="黑体"/>
      <family val="0"/>
    </font>
    <font>
      <sz val="12"/>
      <name val="黑体"/>
      <family val="0"/>
    </font>
    <font>
      <sz val="9"/>
      <name val="宋体"/>
      <family val="0"/>
    </font>
    <font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14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14" fillId="0" borderId="0" applyFont="0" applyFill="0" applyBorder="0" applyAlignment="0" applyProtection="0"/>
    <xf numFmtId="0" fontId="36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12" fillId="7" borderId="0" applyNumberFormat="0" applyBorder="0" applyAlignment="0" applyProtection="0"/>
    <xf numFmtId="9" fontId="1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4" fillId="8" borderId="2" applyNumberFormat="0" applyFont="0" applyAlignment="0" applyProtection="0"/>
    <xf numFmtId="0" fontId="0" fillId="0" borderId="0">
      <alignment vertical="center"/>
      <protection/>
    </xf>
    <xf numFmtId="0" fontId="36" fillId="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6" fillId="10" borderId="0" applyNumberFormat="0" applyBorder="0" applyAlignment="0" applyProtection="0"/>
    <xf numFmtId="0" fontId="38" fillId="0" borderId="5" applyNumberFormat="0" applyFill="0" applyAlignment="0" applyProtection="0"/>
    <xf numFmtId="0" fontId="36" fillId="11" borderId="0" applyNumberFormat="0" applyBorder="0" applyAlignment="0" applyProtection="0"/>
    <xf numFmtId="0" fontId="44" fillId="12" borderId="6" applyNumberFormat="0" applyAlignment="0" applyProtection="0"/>
    <xf numFmtId="0" fontId="45" fillId="12" borderId="1" applyNumberFormat="0" applyAlignment="0" applyProtection="0"/>
    <xf numFmtId="0" fontId="46" fillId="13" borderId="7" applyNumberFormat="0" applyAlignment="0" applyProtection="0"/>
    <xf numFmtId="0" fontId="33" fillId="14" borderId="0" applyNumberFormat="0" applyBorder="0" applyAlignment="0" applyProtection="0"/>
    <xf numFmtId="0" fontId="36" fillId="15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6" borderId="0" applyNumberFormat="0" applyBorder="0" applyAlignment="0" applyProtection="0"/>
    <xf numFmtId="0" fontId="21" fillId="17" borderId="0" applyNumberFormat="0" applyBorder="0" applyAlignment="0" applyProtection="0"/>
    <xf numFmtId="0" fontId="50" fillId="18" borderId="0" applyNumberFormat="0" applyBorder="0" applyAlignment="0" applyProtection="0"/>
    <xf numFmtId="0" fontId="33" fillId="19" borderId="0" applyNumberFormat="0" applyBorder="0" applyAlignment="0" applyProtection="0"/>
    <xf numFmtId="0" fontId="36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0" fillId="0" borderId="0">
      <alignment vertical="center"/>
      <protection/>
    </xf>
    <xf numFmtId="0" fontId="33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3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3" fillId="33" borderId="0" applyNumberFormat="0" applyBorder="0" applyAlignment="0" applyProtection="0"/>
    <xf numFmtId="0" fontId="36" fillId="34" borderId="0" applyNumberFormat="0" applyBorder="0" applyAlignment="0" applyProtection="0"/>
    <xf numFmtId="0" fontId="12" fillId="7" borderId="0" applyNumberFormat="0" applyBorder="0" applyAlignment="0" applyProtection="0"/>
    <xf numFmtId="0" fontId="33" fillId="0" borderId="0">
      <alignment vertical="center"/>
      <protection/>
    </xf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32" fillId="0" borderId="0">
      <alignment/>
      <protection/>
    </xf>
  </cellStyleXfs>
  <cellXfs count="246">
    <xf numFmtId="0" fontId="0" fillId="0" borderId="0" xfId="0" applyAlignment="1">
      <alignment/>
    </xf>
    <xf numFmtId="0" fontId="1" fillId="35" borderId="0" xfId="58" applyFont="1" applyFill="1" applyAlignment="1">
      <alignment vertical="center" wrapText="1"/>
      <protection/>
    </xf>
    <xf numFmtId="0" fontId="2" fillId="35" borderId="0" xfId="58" applyFont="1" applyFill="1" applyAlignment="1">
      <alignment vertical="center" wrapText="1"/>
      <protection/>
    </xf>
    <xf numFmtId="0" fontId="0" fillId="0" borderId="0" xfId="58" applyFont="1" applyAlignment="1">
      <alignment horizontal="center" vertical="center" wrapText="1"/>
      <protection/>
    </xf>
    <xf numFmtId="0" fontId="0" fillId="0" borderId="0" xfId="58" applyAlignment="1">
      <alignment vertical="center" wrapText="1"/>
      <protection/>
    </xf>
    <xf numFmtId="10" fontId="0" fillId="0" borderId="0" xfId="58" applyNumberFormat="1" applyAlignment="1">
      <alignment vertical="center" wrapText="1"/>
      <protection/>
    </xf>
    <xf numFmtId="0" fontId="3" fillId="0" borderId="0" xfId="0" applyFont="1" applyFill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 wrapText="1"/>
    </xf>
    <xf numFmtId="0" fontId="52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10" fontId="53" fillId="0" borderId="0" xfId="0" applyNumberFormat="1" applyFont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10" fontId="52" fillId="0" borderId="15" xfId="0" applyNumberFormat="1" applyFont="1" applyBorder="1" applyAlignment="1">
      <alignment horizontal="center" vertical="center" wrapText="1"/>
    </xf>
    <xf numFmtId="10" fontId="52" fillId="0" borderId="15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5" borderId="0" xfId="0" applyFill="1" applyAlignment="1">
      <alignment horizontal="right" vertical="center"/>
    </xf>
    <xf numFmtId="0" fontId="6" fillId="35" borderId="17" xfId="15" applyFont="1" applyFill="1" applyBorder="1" applyAlignment="1">
      <alignment horizontal="left" vertical="center"/>
      <protection/>
    </xf>
    <xf numFmtId="0" fontId="6" fillId="35" borderId="0" xfId="0" applyFont="1" applyFill="1" applyAlignment="1">
      <alignment horizontal="center" vertical="center"/>
    </xf>
    <xf numFmtId="176" fontId="0" fillId="35" borderId="18" xfId="0" applyNumberFormat="1" applyFont="1" applyFill="1" applyBorder="1" applyAlignment="1">
      <alignment horizontal="center" vertical="center" wrapText="1"/>
    </xf>
    <xf numFmtId="176" fontId="0" fillId="35" borderId="12" xfId="0" applyNumberFormat="1" applyFont="1" applyFill="1" applyBorder="1" applyAlignment="1">
      <alignment horizontal="center" vertical="center" wrapText="1"/>
    </xf>
    <xf numFmtId="176" fontId="0" fillId="35" borderId="13" xfId="0" applyNumberFormat="1" applyFont="1" applyFill="1" applyBorder="1" applyAlignment="1">
      <alignment horizontal="center" vertical="center" wrapText="1"/>
    </xf>
    <xf numFmtId="176" fontId="0" fillId="35" borderId="10" xfId="0" applyNumberFormat="1" applyFont="1" applyFill="1" applyBorder="1" applyAlignment="1">
      <alignment horizontal="center" vertical="center" wrapText="1"/>
    </xf>
    <xf numFmtId="176" fontId="0" fillId="35" borderId="19" xfId="0" applyNumberFormat="1" applyFont="1" applyFill="1" applyBorder="1" applyAlignment="1">
      <alignment horizontal="center" vertical="center" wrapText="1"/>
    </xf>
    <xf numFmtId="176" fontId="0" fillId="35" borderId="19" xfId="0" applyNumberFormat="1" applyFill="1" applyBorder="1" applyAlignment="1">
      <alignment horizontal="center" vertical="center" wrapText="1"/>
    </xf>
    <xf numFmtId="176" fontId="0" fillId="35" borderId="20" xfId="0" applyNumberFormat="1" applyFont="1" applyFill="1" applyBorder="1" applyAlignment="1">
      <alignment horizontal="center" vertical="center" wrapText="1"/>
    </xf>
    <xf numFmtId="176" fontId="0" fillId="35" borderId="15" xfId="0" applyNumberFormat="1" applyFont="1" applyFill="1" applyBorder="1" applyAlignment="1">
      <alignment horizontal="center" vertical="center" wrapText="1"/>
    </xf>
    <xf numFmtId="176" fontId="0" fillId="35" borderId="14" xfId="0" applyNumberFormat="1" applyFill="1" applyBorder="1" applyAlignment="1">
      <alignment horizontal="center" vertical="center" wrapText="1"/>
    </xf>
    <xf numFmtId="176" fontId="0" fillId="35" borderId="14" xfId="0" applyNumberFormat="1" applyFont="1" applyFill="1" applyBorder="1" applyAlignment="1">
      <alignment horizontal="center" vertical="center" wrapText="1"/>
    </xf>
    <xf numFmtId="49" fontId="0" fillId="35" borderId="21" xfId="0" applyNumberFormat="1" applyFill="1" applyBorder="1" applyAlignment="1">
      <alignment horizontal="center" vertical="center"/>
    </xf>
    <xf numFmtId="49" fontId="0" fillId="35" borderId="22" xfId="0" applyNumberFormat="1" applyFill="1" applyBorder="1" applyAlignment="1">
      <alignment horizontal="center" vertical="center"/>
    </xf>
    <xf numFmtId="49" fontId="0" fillId="35" borderId="16" xfId="0" applyNumberFormat="1" applyFill="1" applyBorder="1" applyAlignment="1">
      <alignment horizontal="center" vertical="center"/>
    </xf>
    <xf numFmtId="49" fontId="0" fillId="35" borderId="15" xfId="0" applyNumberFormat="1" applyFont="1" applyFill="1" applyBorder="1" applyAlignment="1">
      <alignment horizontal="center" vertical="center"/>
    </xf>
    <xf numFmtId="176" fontId="0" fillId="35" borderId="23" xfId="0" applyNumberFormat="1" applyFill="1" applyBorder="1" applyAlignment="1">
      <alignment horizontal="center" vertical="center"/>
    </xf>
    <xf numFmtId="176" fontId="0" fillId="35" borderId="17" xfId="0" applyNumberFormat="1" applyFill="1" applyBorder="1" applyAlignment="1">
      <alignment horizontal="center" vertical="center"/>
    </xf>
    <xf numFmtId="176" fontId="0" fillId="35" borderId="24" xfId="0" applyNumberFormat="1" applyFill="1" applyBorder="1" applyAlignment="1">
      <alignment horizontal="center" vertical="center"/>
    </xf>
    <xf numFmtId="176" fontId="0" fillId="0" borderId="15" xfId="0" applyNumberFormat="1" applyFill="1" applyBorder="1" applyAlignment="1">
      <alignment horizontal="right" vertical="center"/>
    </xf>
    <xf numFmtId="49" fontId="0" fillId="0" borderId="25" xfId="0" applyNumberFormat="1" applyFont="1" applyBorder="1" applyAlignment="1">
      <alignment horizontal="center" vertical="center"/>
    </xf>
    <xf numFmtId="49" fontId="7" fillId="35" borderId="15" xfId="0" applyNumberFormat="1" applyFont="1" applyFill="1" applyBorder="1" applyAlignment="1">
      <alignment vertical="center"/>
    </xf>
    <xf numFmtId="176" fontId="7" fillId="35" borderId="15" xfId="0" applyNumberFormat="1" applyFont="1" applyFill="1" applyBorder="1" applyAlignment="1">
      <alignment horizontal="left" vertical="center"/>
    </xf>
    <xf numFmtId="176" fontId="0" fillId="0" borderId="15" xfId="15" applyNumberFormat="1" applyFont="1" applyFill="1" applyBorder="1" applyAlignment="1">
      <alignment horizontal="right" vertical="center"/>
      <protection/>
    </xf>
    <xf numFmtId="49" fontId="0" fillId="0" borderId="2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7" fillId="35" borderId="15" xfId="0" applyNumberFormat="1" applyFont="1" applyFill="1" applyBorder="1" applyAlignment="1">
      <alignment horizontal="center" vertical="center"/>
    </xf>
    <xf numFmtId="49" fontId="7" fillId="35" borderId="20" xfId="0" applyNumberFormat="1" applyFont="1" applyFill="1" applyBorder="1" applyAlignment="1">
      <alignment horizontal="center" vertical="center"/>
    </xf>
    <xf numFmtId="49" fontId="7" fillId="35" borderId="16" xfId="0" applyNumberFormat="1" applyFont="1" applyFill="1" applyBorder="1" applyAlignment="1">
      <alignment horizontal="center" vertical="center"/>
    </xf>
    <xf numFmtId="176" fontId="7" fillId="35" borderId="26" xfId="0" applyNumberFormat="1" applyFont="1" applyFill="1" applyBorder="1" applyAlignment="1">
      <alignment horizontal="left" vertical="center"/>
    </xf>
    <xf numFmtId="176" fontId="7" fillId="35" borderId="10" xfId="0" applyNumberFormat="1" applyFont="1" applyFill="1" applyBorder="1" applyAlignment="1">
      <alignment horizontal="left" vertical="center"/>
    </xf>
    <xf numFmtId="49" fontId="7" fillId="35" borderId="27" xfId="0" applyNumberFormat="1" applyFont="1" applyFill="1" applyBorder="1" applyAlignment="1">
      <alignment horizontal="center" vertical="center"/>
    </xf>
    <xf numFmtId="49" fontId="7" fillId="35" borderId="13" xfId="0" applyNumberFormat="1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center" vertical="center"/>
    </xf>
    <xf numFmtId="49" fontId="0" fillId="35" borderId="28" xfId="0" applyNumberFormat="1" applyFill="1" applyBorder="1" applyAlignment="1">
      <alignment horizontal="center" vertical="center"/>
    </xf>
    <xf numFmtId="49" fontId="0" fillId="35" borderId="29" xfId="0" applyNumberFormat="1" applyFill="1" applyBorder="1" applyAlignment="1">
      <alignment horizontal="center" vertical="center"/>
    </xf>
    <xf numFmtId="49" fontId="0" fillId="35" borderId="30" xfId="0" applyNumberFormat="1" applyFill="1" applyBorder="1" applyAlignment="1">
      <alignment horizontal="center" vertical="center"/>
    </xf>
    <xf numFmtId="176" fontId="0" fillId="35" borderId="30" xfId="0" applyNumberFormat="1" applyFill="1" applyBorder="1" applyAlignment="1">
      <alignment horizontal="left" vertical="center"/>
    </xf>
    <xf numFmtId="176" fontId="0" fillId="0" borderId="30" xfId="0" applyNumberFormat="1" applyFill="1" applyBorder="1" applyAlignment="1">
      <alignment horizontal="right" vertical="center"/>
    </xf>
    <xf numFmtId="0" fontId="0" fillId="0" borderId="31" xfId="0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/>
    </xf>
    <xf numFmtId="0" fontId="6" fillId="35" borderId="0" xfId="15" applyFont="1" applyFill="1" applyAlignment="1">
      <alignment horizontal="right" vertical="center"/>
      <protection/>
    </xf>
    <xf numFmtId="176" fontId="0" fillId="35" borderId="32" xfId="0" applyNumberFormat="1" applyFont="1" applyFill="1" applyBorder="1" applyAlignment="1">
      <alignment horizontal="center" vertical="center" wrapText="1"/>
    </xf>
    <xf numFmtId="176" fontId="0" fillId="35" borderId="33" xfId="0" applyNumberFormat="1" applyFont="1" applyFill="1" applyBorder="1" applyAlignment="1">
      <alignment horizontal="center" vertical="center" wrapText="1"/>
    </xf>
    <xf numFmtId="176" fontId="0" fillId="0" borderId="34" xfId="0" applyNumberFormat="1" applyFill="1" applyBorder="1" applyAlignment="1">
      <alignment horizontal="right" vertical="center"/>
    </xf>
    <xf numFmtId="176" fontId="0" fillId="0" borderId="35" xfId="0" applyNumberFormat="1" applyFill="1" applyBorder="1" applyAlignment="1">
      <alignment horizontal="right" vertical="center"/>
    </xf>
    <xf numFmtId="0" fontId="0" fillId="0" borderId="0" xfId="58" applyFont="1" applyAlignment="1">
      <alignment vertical="center" wrapText="1"/>
      <protection/>
    </xf>
    <xf numFmtId="0" fontId="0" fillId="0" borderId="0" xfId="58" applyAlignment="1">
      <alignment horizontal="center" vertical="center" wrapText="1"/>
      <protection/>
    </xf>
    <xf numFmtId="49" fontId="0" fillId="0" borderId="0" xfId="58" applyNumberFormat="1" applyAlignment="1">
      <alignment horizontal="center" vertical="center" wrapText="1"/>
      <protection/>
    </xf>
    <xf numFmtId="49" fontId="0" fillId="35" borderId="0" xfId="0" applyNumberFormat="1" applyFill="1" applyAlignment="1">
      <alignment horizontal="center" vertical="center"/>
    </xf>
    <xf numFmtId="0" fontId="6" fillId="35" borderId="36" xfId="15" applyFont="1" applyFill="1" applyBorder="1" applyAlignment="1">
      <alignment horizontal="left" vertical="center"/>
      <protection/>
    </xf>
    <xf numFmtId="176" fontId="0" fillId="35" borderId="37" xfId="0" applyNumberFormat="1" applyFill="1" applyBorder="1" applyAlignment="1">
      <alignment horizontal="center" vertical="center" wrapText="1"/>
    </xf>
    <xf numFmtId="176" fontId="0" fillId="35" borderId="38" xfId="0" applyNumberFormat="1" applyFill="1" applyBorder="1" applyAlignment="1">
      <alignment horizontal="center" vertical="center" wrapText="1"/>
    </xf>
    <xf numFmtId="176" fontId="0" fillId="35" borderId="39" xfId="0" applyNumberFormat="1" applyFill="1" applyBorder="1" applyAlignment="1">
      <alignment horizontal="center" vertical="center" wrapText="1"/>
    </xf>
    <xf numFmtId="176" fontId="0" fillId="0" borderId="19" xfId="0" applyNumberFormat="1" applyFont="1" applyFill="1" applyBorder="1" applyAlignment="1">
      <alignment horizontal="center" vertical="center" wrapText="1"/>
    </xf>
    <xf numFmtId="176" fontId="0" fillId="35" borderId="26" xfId="0" applyNumberFormat="1" applyFill="1" applyBorder="1" applyAlignment="1">
      <alignment horizontal="center" vertical="center" wrapText="1"/>
    </xf>
    <xf numFmtId="176" fontId="0" fillId="0" borderId="26" xfId="0" applyNumberFormat="1" applyFill="1" applyBorder="1" applyAlignment="1">
      <alignment horizontal="center" vertical="center" wrapText="1"/>
    </xf>
    <xf numFmtId="176" fontId="0" fillId="0" borderId="26" xfId="0" applyNumberFormat="1" applyFont="1" applyFill="1" applyBorder="1" applyAlignment="1">
      <alignment horizontal="center" vertical="center" wrapText="1"/>
    </xf>
    <xf numFmtId="49" fontId="0" fillId="35" borderId="15" xfId="0" applyNumberFormat="1" applyFont="1" applyFill="1" applyBorder="1" applyAlignment="1">
      <alignment horizontal="center" vertical="center" wrapText="1"/>
    </xf>
    <xf numFmtId="176" fontId="0" fillId="0" borderId="14" xfId="0" applyNumberFormat="1" applyFill="1" applyBorder="1" applyAlignment="1">
      <alignment horizontal="center" vertical="center" wrapText="1"/>
    </xf>
    <xf numFmtId="176" fontId="0" fillId="0" borderId="14" xfId="0" applyNumberFormat="1" applyFont="1" applyFill="1" applyBorder="1" applyAlignment="1">
      <alignment horizontal="center" vertical="center" wrapText="1"/>
    </xf>
    <xf numFmtId="176" fontId="0" fillId="35" borderId="21" xfId="0" applyNumberFormat="1" applyFill="1" applyBorder="1" applyAlignment="1">
      <alignment horizontal="center" vertical="center"/>
    </xf>
    <xf numFmtId="176" fontId="0" fillId="35" borderId="22" xfId="0" applyNumberFormat="1" applyFill="1" applyBorder="1" applyAlignment="1">
      <alignment horizontal="center" vertical="center"/>
    </xf>
    <xf numFmtId="176" fontId="0" fillId="35" borderId="16" xfId="0" applyNumberFormat="1" applyFill="1" applyBorder="1" applyAlignment="1">
      <alignment horizontal="center" vertical="center"/>
    </xf>
    <xf numFmtId="0" fontId="0" fillId="35" borderId="16" xfId="0" applyNumberFormat="1" applyFill="1" applyBorder="1" applyAlignment="1">
      <alignment horizontal="center" vertical="center"/>
    </xf>
    <xf numFmtId="176" fontId="0" fillId="0" borderId="15" xfId="0" applyNumberFormat="1" applyFill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 wrapText="1"/>
    </xf>
    <xf numFmtId="176" fontId="7" fillId="35" borderId="15" xfId="0" applyNumberFormat="1" applyFont="1" applyFill="1" applyBorder="1" applyAlignment="1">
      <alignment horizontal="center" vertical="center"/>
    </xf>
    <xf numFmtId="177" fontId="7" fillId="35" borderId="15" xfId="0" applyNumberFormat="1" applyFont="1" applyFill="1" applyBorder="1" applyAlignment="1">
      <alignment horizontal="center" vertical="center"/>
    </xf>
    <xf numFmtId="176" fontId="7" fillId="35" borderId="26" xfId="0" applyNumberFormat="1" applyFont="1" applyFill="1" applyBorder="1" applyAlignment="1">
      <alignment horizontal="center" vertical="center"/>
    </xf>
    <xf numFmtId="176" fontId="7" fillId="35" borderId="10" xfId="0" applyNumberFormat="1" applyFont="1" applyFill="1" applyBorder="1" applyAlignment="1">
      <alignment horizontal="center" vertical="center"/>
    </xf>
    <xf numFmtId="176" fontId="7" fillId="35" borderId="30" xfId="0" applyNumberFormat="1" applyFont="1" applyFill="1" applyBorder="1" applyAlignment="1">
      <alignment horizontal="left" vertical="center"/>
    </xf>
    <xf numFmtId="176" fontId="0" fillId="35" borderId="15" xfId="0" applyNumberFormat="1" applyFill="1" applyBorder="1" applyAlignment="1">
      <alignment horizontal="center" vertical="center"/>
    </xf>
    <xf numFmtId="49" fontId="0" fillId="35" borderId="15" xfId="0" applyNumberFormat="1" applyFill="1" applyBorder="1" applyAlignment="1">
      <alignment horizontal="center" vertical="center"/>
    </xf>
    <xf numFmtId="176" fontId="0" fillId="35" borderId="30" xfId="0" applyNumberFormat="1" applyFill="1" applyBorder="1" applyAlignment="1">
      <alignment horizontal="center" vertical="center"/>
    </xf>
    <xf numFmtId="176" fontId="0" fillId="0" borderId="30" xfId="0" applyNumberFormat="1" applyFill="1" applyBorder="1" applyAlignment="1">
      <alignment horizontal="center" vertical="center"/>
    </xf>
    <xf numFmtId="176" fontId="0" fillId="35" borderId="40" xfId="0" applyNumberFormat="1" applyFont="1" applyFill="1" applyBorder="1" applyAlignment="1">
      <alignment horizontal="center" vertical="center" wrapText="1"/>
    </xf>
    <xf numFmtId="176" fontId="0" fillId="35" borderId="41" xfId="0" applyNumberFormat="1" applyFill="1" applyBorder="1" applyAlignment="1">
      <alignment horizontal="center" vertical="center" wrapText="1"/>
    </xf>
    <xf numFmtId="176" fontId="0" fillId="35" borderId="40" xfId="0" applyNumberForma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35" borderId="42" xfId="0" applyNumberFormat="1" applyFill="1" applyBorder="1" applyAlignment="1">
      <alignment horizontal="center" vertical="center" wrapText="1"/>
    </xf>
    <xf numFmtId="176" fontId="0" fillId="35" borderId="43" xfId="0" applyNumberFormat="1" applyFill="1" applyBorder="1" applyAlignment="1">
      <alignment horizontal="center" vertical="center" wrapText="1"/>
    </xf>
    <xf numFmtId="176" fontId="0" fillId="35" borderId="44" xfId="0" applyNumberFormat="1" applyFill="1" applyBorder="1" applyAlignment="1">
      <alignment horizontal="center" vertical="center" wrapText="1"/>
    </xf>
    <xf numFmtId="176" fontId="0" fillId="35" borderId="33" xfId="0" applyNumberFormat="1" applyFill="1" applyBorder="1" applyAlignment="1">
      <alignment horizontal="center" vertical="center" wrapText="1"/>
    </xf>
    <xf numFmtId="0" fontId="0" fillId="35" borderId="34" xfId="0" applyNumberFormat="1" applyFill="1" applyBorder="1" applyAlignment="1">
      <alignment horizontal="center" vertical="center"/>
    </xf>
    <xf numFmtId="176" fontId="0" fillId="0" borderId="25" xfId="0" applyNumberFormat="1" applyFill="1" applyBorder="1" applyAlignment="1">
      <alignment horizontal="right" vertical="center"/>
    </xf>
    <xf numFmtId="176" fontId="0" fillId="0" borderId="45" xfId="0" applyNumberFormat="1" applyFill="1" applyBorder="1" applyAlignment="1">
      <alignment horizontal="right" vertical="center"/>
    </xf>
    <xf numFmtId="0" fontId="3" fillId="0" borderId="0" xfId="15" applyFont="1" applyFill="1" applyAlignment="1">
      <alignment horizontal="center" vertical="center"/>
      <protection/>
    </xf>
    <xf numFmtId="0" fontId="0" fillId="35" borderId="0" xfId="15" applyFill="1" applyAlignment="1">
      <alignment horizontal="right" vertical="center"/>
      <protection/>
    </xf>
    <xf numFmtId="0" fontId="0" fillId="0" borderId="0" xfId="15" applyAlignment="1">
      <alignment horizontal="center" vertical="center"/>
      <protection/>
    </xf>
    <xf numFmtId="0" fontId="6" fillId="35" borderId="0" xfId="15" applyFont="1" applyFill="1" applyAlignment="1">
      <alignment horizontal="center" vertical="center"/>
      <protection/>
    </xf>
    <xf numFmtId="0" fontId="0" fillId="0" borderId="0" xfId="15" applyBorder="1" applyAlignment="1">
      <alignment horizontal="right" vertical="center"/>
      <protection/>
    </xf>
    <xf numFmtId="176" fontId="2" fillId="35" borderId="46" xfId="15" applyNumberFormat="1" applyFont="1" applyFill="1" applyBorder="1" applyAlignment="1">
      <alignment horizontal="center" vertical="center"/>
      <protection/>
    </xf>
    <xf numFmtId="176" fontId="2" fillId="35" borderId="47" xfId="15" applyNumberFormat="1" applyFont="1" applyFill="1" applyBorder="1" applyAlignment="1">
      <alignment horizontal="center" vertical="center"/>
      <protection/>
    </xf>
    <xf numFmtId="176" fontId="2" fillId="35" borderId="25" xfId="15" applyNumberFormat="1" applyFont="1" applyFill="1" applyBorder="1" applyAlignment="1">
      <alignment horizontal="center" vertical="center"/>
      <protection/>
    </xf>
    <xf numFmtId="176" fontId="2" fillId="35" borderId="22" xfId="15" applyNumberFormat="1" applyFont="1" applyFill="1" applyBorder="1" applyAlignment="1">
      <alignment horizontal="center" vertical="center"/>
      <protection/>
    </xf>
    <xf numFmtId="176" fontId="2" fillId="35" borderId="16" xfId="15" applyNumberFormat="1" applyFont="1" applyFill="1" applyBorder="1" applyAlignment="1">
      <alignment horizontal="center" vertical="center"/>
      <protection/>
    </xf>
    <xf numFmtId="176" fontId="2" fillId="35" borderId="10" xfId="15" applyNumberFormat="1" applyFont="1" applyFill="1" applyBorder="1" applyAlignment="1">
      <alignment horizontal="center" vertical="center"/>
      <protection/>
    </xf>
    <xf numFmtId="0" fontId="2" fillId="0" borderId="15" xfId="15" applyFont="1" applyBorder="1" applyAlignment="1">
      <alignment horizontal="right" vertical="center"/>
      <protection/>
    </xf>
    <xf numFmtId="0" fontId="2" fillId="0" borderId="15" xfId="15" applyFont="1" applyBorder="1" applyAlignment="1">
      <alignment horizontal="center" vertical="center"/>
      <protection/>
    </xf>
    <xf numFmtId="176" fontId="2" fillId="35" borderId="14" xfId="15" applyNumberFormat="1" applyFont="1" applyFill="1" applyBorder="1" applyAlignment="1">
      <alignment horizontal="center" vertical="center"/>
      <protection/>
    </xf>
    <xf numFmtId="176" fontId="2" fillId="0" borderId="15" xfId="15" applyNumberFormat="1" applyFont="1" applyFill="1" applyBorder="1" applyAlignment="1">
      <alignment horizontal="left" vertical="center"/>
      <protection/>
    </xf>
    <xf numFmtId="176" fontId="2" fillId="0" borderId="15" xfId="15" applyNumberFormat="1" applyFont="1" applyFill="1" applyBorder="1" applyAlignment="1">
      <alignment horizontal="right" vertical="center"/>
      <protection/>
    </xf>
    <xf numFmtId="176" fontId="2" fillId="35" borderId="15" xfId="15" applyNumberFormat="1" applyFont="1" applyFill="1" applyBorder="1" applyAlignment="1">
      <alignment horizontal="left" vertical="center"/>
      <protection/>
    </xf>
    <xf numFmtId="0" fontId="2" fillId="36" borderId="15" xfId="15" applyFont="1" applyFill="1" applyBorder="1" applyAlignment="1">
      <alignment horizontal="right" vertical="center"/>
      <protection/>
    </xf>
    <xf numFmtId="4" fontId="2" fillId="0" borderId="48" xfId="0" applyNumberFormat="1" applyFont="1" applyFill="1" applyBorder="1" applyAlignment="1">
      <alignment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25" xfId="15" applyNumberFormat="1" applyFont="1" applyFill="1" applyBorder="1" applyAlignment="1">
      <alignment horizontal="right" vertical="center"/>
      <protection/>
    </xf>
    <xf numFmtId="0" fontId="2" fillId="0" borderId="15" xfId="15" applyFont="1" applyFill="1" applyBorder="1" applyAlignment="1">
      <alignment horizontal="right" vertical="center"/>
      <protection/>
    </xf>
    <xf numFmtId="176" fontId="2" fillId="0" borderId="25" xfId="15" applyNumberFormat="1" applyFont="1" applyFill="1" applyBorder="1" applyAlignment="1">
      <alignment horizontal="center" vertical="center"/>
      <protection/>
    </xf>
    <xf numFmtId="176" fontId="8" fillId="0" borderId="15" xfId="15" applyNumberFormat="1" applyFont="1" applyFill="1" applyBorder="1" applyAlignment="1">
      <alignment horizontal="center" vertical="center"/>
      <protection/>
    </xf>
    <xf numFmtId="176" fontId="8" fillId="0" borderId="25" xfId="15" applyNumberFormat="1" applyFont="1" applyFill="1" applyBorder="1" applyAlignment="1">
      <alignment horizontal="center" vertical="center"/>
      <protection/>
    </xf>
    <xf numFmtId="176" fontId="8" fillId="0" borderId="22" xfId="15" applyNumberFormat="1" applyFont="1" applyFill="1" applyBorder="1" applyAlignment="1">
      <alignment horizontal="center" vertical="center"/>
      <protection/>
    </xf>
    <xf numFmtId="176" fontId="8" fillId="0" borderId="16" xfId="15" applyNumberFormat="1" applyFont="1" applyFill="1" applyBorder="1" applyAlignment="1">
      <alignment horizontal="center" vertical="center"/>
      <protection/>
    </xf>
    <xf numFmtId="176" fontId="2" fillId="0" borderId="15" xfId="15" applyNumberFormat="1" applyFont="1" applyBorder="1" applyAlignment="1">
      <alignment horizontal="right" vertical="center"/>
      <protection/>
    </xf>
    <xf numFmtId="0" fontId="9" fillId="35" borderId="0" xfId="58" applyFont="1" applyFill="1" applyAlignment="1">
      <alignment horizontal="center" vertical="center" wrapText="1"/>
      <protection/>
    </xf>
    <xf numFmtId="0" fontId="2" fillId="35" borderId="0" xfId="58" applyFont="1" applyFill="1" applyAlignment="1">
      <alignment horizontal="center" vertical="center" wrapText="1"/>
      <protection/>
    </xf>
    <xf numFmtId="0" fontId="2" fillId="35" borderId="0" xfId="58" applyFont="1" applyFill="1" applyBorder="1" applyAlignment="1">
      <alignment vertical="center" wrapText="1"/>
      <protection/>
    </xf>
    <xf numFmtId="0" fontId="0" fillId="0" borderId="49" xfId="58" applyFont="1" applyBorder="1" applyAlignment="1">
      <alignment horizontal="center" vertical="center" wrapText="1"/>
      <protection/>
    </xf>
    <xf numFmtId="0" fontId="0" fillId="0" borderId="31" xfId="58" applyFont="1" applyBorder="1" applyAlignment="1">
      <alignment horizontal="center" vertical="center" wrapText="1"/>
      <protection/>
    </xf>
    <xf numFmtId="0" fontId="0" fillId="0" borderId="41" xfId="58" applyFont="1" applyBorder="1" applyAlignment="1">
      <alignment horizontal="center" vertical="center" wrapText="1"/>
      <protection/>
    </xf>
    <xf numFmtId="0" fontId="0" fillId="0" borderId="47" xfId="58" applyFont="1" applyBorder="1" applyAlignment="1">
      <alignment horizontal="center" vertical="center" wrapText="1"/>
      <protection/>
    </xf>
    <xf numFmtId="0" fontId="0" fillId="0" borderId="40" xfId="58" applyFont="1" applyFill="1" applyBorder="1" applyAlignment="1">
      <alignment horizontal="center" vertical="center" wrapText="1"/>
      <protection/>
    </xf>
    <xf numFmtId="0" fontId="0" fillId="0" borderId="19" xfId="58" applyFont="1" applyFill="1" applyBorder="1" applyAlignment="1">
      <alignment horizontal="center" vertical="center" wrapText="1"/>
      <protection/>
    </xf>
    <xf numFmtId="0" fontId="0" fillId="0" borderId="32" xfId="58" applyFont="1" applyFill="1" applyBorder="1" applyAlignment="1">
      <alignment horizontal="center" vertical="center" wrapText="1"/>
      <protection/>
    </xf>
    <xf numFmtId="0" fontId="0" fillId="0" borderId="20" xfId="58" applyFont="1" applyBorder="1" applyAlignment="1">
      <alignment vertical="center" wrapText="1"/>
      <protection/>
    </xf>
    <xf numFmtId="0" fontId="0" fillId="0" borderId="15" xfId="58" applyFont="1" applyBorder="1" applyAlignment="1">
      <alignment vertical="center" wrapText="1"/>
      <protection/>
    </xf>
    <xf numFmtId="0" fontId="0" fillId="0" borderId="15" xfId="58" applyFont="1" applyBorder="1" applyAlignment="1">
      <alignment horizontal="center" vertical="center" wrapText="1"/>
      <protection/>
    </xf>
    <xf numFmtId="0" fontId="0" fillId="0" borderId="42" xfId="58" applyFont="1" applyFill="1" applyBorder="1" applyAlignment="1">
      <alignment horizontal="center" vertical="center" wrapText="1"/>
      <protection/>
    </xf>
    <xf numFmtId="0" fontId="0" fillId="0" borderId="26" xfId="58" applyFont="1" applyFill="1" applyBorder="1" applyAlignment="1">
      <alignment horizontal="center" vertical="center" wrapText="1"/>
      <protection/>
    </xf>
    <xf numFmtId="0" fontId="0" fillId="0" borderId="43" xfId="58" applyFont="1" applyFill="1" applyBorder="1" applyAlignment="1">
      <alignment horizontal="center" vertical="center" wrapText="1"/>
      <protection/>
    </xf>
    <xf numFmtId="0" fontId="0" fillId="0" borderId="21" xfId="58" applyFont="1" applyBorder="1" applyAlignment="1">
      <alignment horizontal="center" vertical="center" wrapText="1"/>
      <protection/>
    </xf>
    <xf numFmtId="0" fontId="0" fillId="0" borderId="22" xfId="58" applyFont="1" applyBorder="1" applyAlignment="1">
      <alignment horizontal="center" vertical="center" wrapText="1"/>
      <protection/>
    </xf>
    <xf numFmtId="0" fontId="0" fillId="0" borderId="16" xfId="58" applyFont="1" applyBorder="1" applyAlignment="1">
      <alignment horizontal="center" vertical="center" wrapText="1"/>
      <protection/>
    </xf>
    <xf numFmtId="0" fontId="0" fillId="0" borderId="34" xfId="58" applyFont="1" applyBorder="1" applyAlignment="1">
      <alignment horizontal="center" vertical="center" wrapText="1"/>
      <protection/>
    </xf>
    <xf numFmtId="177" fontId="7" fillId="35" borderId="20" xfId="0" applyNumberFormat="1" applyFont="1" applyFill="1" applyBorder="1" applyAlignment="1">
      <alignment horizontal="left" vertical="center"/>
    </xf>
    <xf numFmtId="177" fontId="7" fillId="35" borderId="16" xfId="0" applyNumberFormat="1" applyFont="1" applyFill="1" applyBorder="1" applyAlignment="1">
      <alignment horizontal="left" vertical="center"/>
    </xf>
    <xf numFmtId="177" fontId="7" fillId="35" borderId="15" xfId="0" applyNumberFormat="1" applyFont="1" applyFill="1" applyBorder="1" applyAlignment="1">
      <alignment horizontal="left" vertical="center"/>
    </xf>
    <xf numFmtId="177" fontId="7" fillId="35" borderId="21" xfId="0" applyNumberFormat="1" applyFont="1" applyFill="1" applyBorder="1" applyAlignment="1">
      <alignment vertical="center"/>
    </xf>
    <xf numFmtId="177" fontId="7" fillId="35" borderId="22" xfId="0" applyNumberFormat="1" applyFont="1" applyFill="1" applyBorder="1" applyAlignment="1">
      <alignment vertical="center"/>
    </xf>
    <xf numFmtId="177" fontId="7" fillId="35" borderId="16" xfId="0" applyNumberFormat="1" applyFont="1" applyFill="1" applyBorder="1" applyAlignment="1">
      <alignment vertical="center"/>
    </xf>
    <xf numFmtId="177" fontId="7" fillId="35" borderId="50" xfId="0" applyNumberFormat="1" applyFont="1" applyFill="1" applyBorder="1" applyAlignment="1">
      <alignment vertical="center"/>
    </xf>
    <xf numFmtId="177" fontId="7" fillId="35" borderId="51" xfId="0" applyNumberFormat="1" applyFont="1" applyFill="1" applyBorder="1" applyAlignment="1">
      <alignment vertical="center"/>
    </xf>
    <xf numFmtId="177" fontId="7" fillId="35" borderId="29" xfId="0" applyNumberFormat="1" applyFont="1" applyFill="1" applyBorder="1" applyAlignment="1">
      <alignment vertical="center"/>
    </xf>
    <xf numFmtId="0" fontId="0" fillId="0" borderId="31" xfId="58" applyFont="1" applyBorder="1" applyAlignment="1">
      <alignment horizontal="left" vertical="center" wrapText="1"/>
      <protection/>
    </xf>
    <xf numFmtId="0" fontId="0" fillId="0" borderId="31" xfId="58" applyFont="1" applyBorder="1" applyAlignment="1">
      <alignment horizontal="left" vertical="center"/>
      <protection/>
    </xf>
    <xf numFmtId="0" fontId="0" fillId="0" borderId="0" xfId="58" applyFont="1" applyAlignment="1">
      <alignment horizontal="left" vertical="center"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178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right" vertical="center"/>
    </xf>
    <xf numFmtId="178" fontId="5" fillId="35" borderId="0" xfId="15" applyNumberFormat="1" applyFont="1" applyFill="1" applyAlignment="1">
      <alignment horizontal="center" vertical="center"/>
      <protection/>
    </xf>
    <xf numFmtId="176" fontId="0" fillId="35" borderId="37" xfId="0" applyNumberFormat="1" applyFont="1" applyFill="1" applyBorder="1" applyAlignment="1">
      <alignment horizontal="center" vertical="center" wrapText="1"/>
    </xf>
    <xf numFmtId="178" fontId="0" fillId="35" borderId="19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178" fontId="0" fillId="35" borderId="26" xfId="0" applyNumberFormat="1" applyFont="1" applyFill="1" applyBorder="1" applyAlignment="1">
      <alignment horizontal="center" vertical="center" wrapText="1"/>
    </xf>
    <xf numFmtId="176" fontId="0" fillId="35" borderId="15" xfId="0" applyNumberFormat="1" applyFill="1" applyBorder="1" applyAlignment="1">
      <alignment horizontal="center" vertical="center" wrapText="1"/>
    </xf>
    <xf numFmtId="178" fontId="0" fillId="35" borderId="14" xfId="0" applyNumberFormat="1" applyFont="1" applyFill="1" applyBorder="1" applyAlignment="1">
      <alignment horizontal="center" vertical="center" wrapText="1"/>
    </xf>
    <xf numFmtId="178" fontId="0" fillId="35" borderId="15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right" vertical="center"/>
    </xf>
    <xf numFmtId="178" fontId="0" fillId="0" borderId="1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76" fontId="0" fillId="0" borderId="48" xfId="0" applyNumberFormat="1" applyFont="1" applyFill="1" applyBorder="1" applyAlignment="1">
      <alignment horizontal="center" vertical="center"/>
    </xf>
    <xf numFmtId="178" fontId="0" fillId="0" borderId="48" xfId="0" applyNumberFormat="1" applyFont="1" applyFill="1" applyBorder="1" applyAlignment="1">
      <alignment horizontal="center" vertical="center" shrinkToFit="1"/>
    </xf>
    <xf numFmtId="178" fontId="0" fillId="0" borderId="15" xfId="0" applyNumberFormat="1" applyFont="1" applyFill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49" fontId="6" fillId="35" borderId="17" xfId="15" applyNumberFormat="1" applyFont="1" applyFill="1" applyBorder="1" applyAlignment="1">
      <alignment horizontal="left" vertical="center"/>
      <protection/>
    </xf>
    <xf numFmtId="176" fontId="0" fillId="35" borderId="25" xfId="0" applyNumberFormat="1" applyFont="1" applyFill="1" applyBorder="1" applyAlignment="1">
      <alignment horizontal="center" vertical="center" wrapText="1"/>
    </xf>
    <xf numFmtId="176" fontId="0" fillId="35" borderId="22" xfId="0" applyNumberFormat="1" applyFill="1" applyBorder="1" applyAlignment="1">
      <alignment horizontal="center" vertical="center" wrapText="1"/>
    </xf>
    <xf numFmtId="176" fontId="0" fillId="35" borderId="16" xfId="0" applyNumberFormat="1" applyFill="1" applyBorder="1" applyAlignment="1">
      <alignment horizontal="center" vertical="center" wrapText="1"/>
    </xf>
    <xf numFmtId="49" fontId="0" fillId="35" borderId="11" xfId="0" applyNumberFormat="1" applyFont="1" applyFill="1" applyBorder="1" applyAlignment="1">
      <alignment horizontal="center" vertical="center" wrapText="1"/>
    </xf>
    <xf numFmtId="49" fontId="0" fillId="35" borderId="12" xfId="0" applyNumberFormat="1" applyFont="1" applyFill="1" applyBorder="1" applyAlignment="1">
      <alignment horizontal="center" vertical="center" wrapText="1"/>
    </xf>
    <xf numFmtId="176" fontId="0" fillId="35" borderId="26" xfId="0" applyNumberFormat="1" applyFont="1" applyFill="1" applyBorder="1" applyAlignment="1">
      <alignment horizontal="center" vertical="center" wrapText="1"/>
    </xf>
    <xf numFmtId="176" fontId="0" fillId="35" borderId="25" xfId="0" applyNumberFormat="1" applyFill="1" applyBorder="1" applyAlignment="1">
      <alignment horizontal="center" vertical="center"/>
    </xf>
    <xf numFmtId="176" fontId="0" fillId="35" borderId="15" xfId="0" applyNumberFormat="1" applyFont="1" applyFill="1" applyBorder="1" applyAlignment="1">
      <alignment horizontal="center" vertical="center"/>
    </xf>
    <xf numFmtId="176" fontId="0" fillId="0" borderId="15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/>
    </xf>
    <xf numFmtId="0" fontId="1" fillId="0" borderId="0" xfId="15" applyFont="1" applyAlignment="1">
      <alignment horizontal="right" vertical="center"/>
      <protection/>
    </xf>
    <xf numFmtId="0" fontId="2" fillId="0" borderId="0" xfId="15" applyFont="1" applyAlignment="1">
      <alignment horizontal="right" vertical="center"/>
      <protection/>
    </xf>
    <xf numFmtId="0" fontId="0" fillId="0" borderId="0" xfId="15" applyAlignment="1">
      <alignment horizontal="right" vertical="center"/>
      <protection/>
    </xf>
    <xf numFmtId="0" fontId="10" fillId="0" borderId="0" xfId="15" applyFont="1" applyAlignment="1">
      <alignment horizontal="left" vertical="center"/>
      <protection/>
    </xf>
    <xf numFmtId="0" fontId="6" fillId="35" borderId="0" xfId="15" applyFont="1" applyFill="1" applyAlignment="1">
      <alignment horizontal="left" vertical="center"/>
      <protection/>
    </xf>
    <xf numFmtId="0" fontId="2" fillId="36" borderId="0" xfId="15" applyFont="1" applyFill="1" applyAlignment="1">
      <alignment horizontal="right" vertical="center"/>
      <protection/>
    </xf>
    <xf numFmtId="0" fontId="11" fillId="0" borderId="0" xfId="15" applyFont="1" applyBorder="1" applyAlignment="1">
      <alignment horizontal="left" vertical="center" wrapText="1"/>
      <protection/>
    </xf>
    <xf numFmtId="0" fontId="11" fillId="0" borderId="0" xfId="15" applyFont="1" applyBorder="1" applyAlignment="1">
      <alignment horizontal="left" vertical="center"/>
      <protection/>
    </xf>
    <xf numFmtId="0" fontId="11" fillId="0" borderId="0" xfId="15" applyFont="1" applyAlignment="1">
      <alignment horizontal="left" vertical="center"/>
      <protection/>
    </xf>
    <xf numFmtId="0" fontId="11" fillId="0" borderId="0" xfId="15" applyFont="1" applyAlignment="1">
      <alignment horizontal="left" vertical="center" wrapText="1"/>
      <protection/>
    </xf>
    <xf numFmtId="176" fontId="2" fillId="35" borderId="46" xfId="15" applyNumberFormat="1" applyFont="1" applyFill="1" applyBorder="1" applyAlignment="1" quotePrefix="1">
      <alignment horizontal="center" vertical="center"/>
      <protection/>
    </xf>
    <xf numFmtId="176" fontId="2" fillId="35" borderId="25" xfId="15" applyNumberFormat="1" applyFont="1" applyFill="1" applyBorder="1" applyAlignment="1" quotePrefix="1">
      <alignment horizontal="center" vertical="center"/>
      <protection/>
    </xf>
    <xf numFmtId="176" fontId="2" fillId="35" borderId="10" xfId="15" applyNumberFormat="1" applyFont="1" applyFill="1" applyBorder="1" applyAlignment="1" quotePrefix="1">
      <alignment horizontal="center" vertical="center"/>
      <protection/>
    </xf>
    <xf numFmtId="176" fontId="2" fillId="0" borderId="15" xfId="15" applyNumberFormat="1" applyFont="1" applyFill="1" applyBorder="1" applyAlignment="1" quotePrefix="1">
      <alignment horizontal="left" vertical="center"/>
      <protection/>
    </xf>
    <xf numFmtId="176" fontId="2" fillId="35" borderId="15" xfId="15" applyNumberFormat="1" applyFont="1" applyFill="1" applyBorder="1" applyAlignment="1" quotePrefix="1">
      <alignment horizontal="left" vertical="center"/>
      <protection/>
    </xf>
    <xf numFmtId="176" fontId="8" fillId="0" borderId="15" xfId="15" applyNumberFormat="1" applyFont="1" applyFill="1" applyBorder="1" applyAlignment="1" quotePrefix="1">
      <alignment horizontal="center" vertical="center"/>
      <protection/>
    </xf>
    <xf numFmtId="176" fontId="8" fillId="0" borderId="25" xfId="15" applyNumberFormat="1" applyFont="1" applyFill="1" applyBorder="1" applyAlignment="1" quotePrefix="1">
      <alignment horizontal="center" vertical="center"/>
      <protection/>
    </xf>
    <xf numFmtId="176" fontId="0" fillId="35" borderId="15" xfId="0" applyNumberFormat="1" applyFont="1" applyFill="1" applyBorder="1" applyAlignment="1" quotePrefix="1">
      <alignment horizontal="center" vertical="center" wrapText="1"/>
    </xf>
    <xf numFmtId="176" fontId="0" fillId="35" borderId="25" xfId="0" applyNumberFormat="1" applyFill="1" applyBorder="1" applyAlignment="1" quotePrefix="1">
      <alignment horizontal="center" vertical="center"/>
    </xf>
    <xf numFmtId="176" fontId="0" fillId="35" borderId="15" xfId="0" applyNumberFormat="1" applyFont="1" applyFill="1" applyBorder="1" applyAlignment="1" quotePrefix="1">
      <alignment horizontal="center" vertical="center"/>
    </xf>
    <xf numFmtId="176" fontId="0" fillId="35" borderId="15" xfId="0" applyNumberFormat="1" applyFill="1" applyBorder="1" applyAlignment="1" quotePrefix="1">
      <alignment horizontal="center" vertical="center"/>
    </xf>
    <xf numFmtId="178" fontId="0" fillId="35" borderId="19" xfId="0" applyNumberFormat="1" applyFont="1" applyFill="1" applyBorder="1" applyAlignment="1" quotePrefix="1">
      <alignment horizontal="center" vertical="center" wrapText="1"/>
    </xf>
    <xf numFmtId="49" fontId="0" fillId="35" borderId="15" xfId="0" applyNumberFormat="1" applyFill="1" applyBorder="1" applyAlignment="1" quotePrefix="1">
      <alignment horizontal="center" vertical="center"/>
    </xf>
    <xf numFmtId="178" fontId="0" fillId="35" borderId="15" xfId="0" applyNumberFormat="1" applyFont="1" applyFill="1" applyBorder="1" applyAlignment="1" quotePrefix="1">
      <alignment horizontal="center" vertical="center"/>
    </xf>
    <xf numFmtId="176" fontId="0" fillId="35" borderId="37" xfId="0" applyNumberFormat="1" applyFill="1" applyBorder="1" applyAlignment="1" quotePrefix="1">
      <alignment horizontal="center" vertical="center" wrapText="1"/>
    </xf>
    <xf numFmtId="176" fontId="0" fillId="35" borderId="19" xfId="0" applyNumberFormat="1" applyFont="1" applyFill="1" applyBorder="1" applyAlignment="1" quotePrefix="1">
      <alignment horizontal="center" vertical="center" wrapText="1"/>
    </xf>
    <xf numFmtId="176" fontId="0" fillId="35" borderId="40" xfId="0" applyNumberFormat="1" applyFill="1" applyBorder="1" applyAlignment="1" quotePrefix="1">
      <alignment horizontal="center" vertical="center" wrapText="1"/>
    </xf>
    <xf numFmtId="176" fontId="0" fillId="35" borderId="10" xfId="0" applyNumberFormat="1" applyFont="1" applyFill="1" applyBorder="1" applyAlignment="1" quotePrefix="1">
      <alignment horizontal="center" vertical="center" wrapText="1"/>
    </xf>
    <xf numFmtId="176" fontId="0" fillId="35" borderId="21" xfId="0" applyNumberFormat="1" applyFill="1" applyBorder="1" applyAlignment="1" quotePrefix="1">
      <alignment horizontal="center" vertical="center"/>
    </xf>
    <xf numFmtId="176" fontId="0" fillId="35" borderId="23" xfId="0" applyNumberFormat="1" applyFill="1" applyBorder="1" applyAlignment="1" quotePrefix="1">
      <alignment horizontal="center" vertical="center"/>
    </xf>
    <xf numFmtId="176" fontId="0" fillId="35" borderId="19" xfId="0" applyNumberFormat="1" applyFill="1" applyBorder="1" applyAlignment="1" quotePrefix="1">
      <alignment horizontal="center" vertical="center" wrapText="1"/>
    </xf>
    <xf numFmtId="176" fontId="0" fillId="35" borderId="32" xfId="0" applyNumberFormat="1" applyFont="1" applyFill="1" applyBorder="1" applyAlignment="1" quotePrefix="1">
      <alignment horizontal="center" vertical="center" wrapText="1"/>
    </xf>
    <xf numFmtId="49" fontId="0" fillId="35" borderId="21" xfId="0" applyNumberFormat="1" applyFill="1" applyBorder="1" applyAlignment="1" quotePrefix="1">
      <alignment horizontal="center" vertical="center"/>
    </xf>
    <xf numFmtId="49" fontId="0" fillId="35" borderId="15" xfId="0" applyNumberFormat="1" applyFont="1" applyFill="1" applyBorder="1" applyAlignment="1" quotePrefix="1">
      <alignment horizontal="center" vertical="center"/>
    </xf>
  </cellXfs>
  <cellStyles count="68">
    <cellStyle name="Normal" xfId="0"/>
    <cellStyle name="常规_2007年行政单位基层表样表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差_出版署2010年度中央部门决算草案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常规 8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好_出版署2010年度中央部门决算草案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常规_事业单位部门决算报表（讨论稿）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差_5.中央部门决算（草案)-1" xfId="70"/>
    <cellStyle name="常规 4" xfId="71"/>
    <cellStyle name="差_全国友协2010年度中央部门决算（草案）" xfId="72"/>
    <cellStyle name="差_司法部2010年度中央部门决算（草案）报" xfId="73"/>
    <cellStyle name="常规 2" xfId="74"/>
    <cellStyle name="常规 3" xfId="75"/>
    <cellStyle name="常规 5" xfId="76"/>
    <cellStyle name="常规 7" xfId="77"/>
    <cellStyle name="好_5.中央部门决算（草案)-1" xfId="78"/>
    <cellStyle name="好_全国友协2010年度中央部门决算（草案）" xfId="79"/>
    <cellStyle name="好_司法部2010年度中央部门决算（草案）报" xfId="80"/>
    <cellStyle name="样式 1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SheetLayoutView="100" workbookViewId="0" topLeftCell="A1">
      <selection activeCell="I20" sqref="I20"/>
    </sheetView>
  </sheetViews>
  <sheetFormatPr defaultColWidth="9.00390625" defaultRowHeight="14.25"/>
  <cols>
    <col min="1" max="1" width="35.50390625" style="214" customWidth="1"/>
    <col min="2" max="2" width="15.625" style="214" customWidth="1"/>
    <col min="3" max="3" width="25.50390625" style="214" customWidth="1"/>
    <col min="4" max="4" width="15.625" style="115" customWidth="1"/>
    <col min="5" max="5" width="13.875" style="117" customWidth="1"/>
    <col min="6" max="6" width="12.75390625" style="117" customWidth="1"/>
    <col min="7" max="16384" width="9.00390625" style="214" customWidth="1"/>
  </cols>
  <sheetData>
    <row r="1" ht="14.25">
      <c r="A1" s="215"/>
    </row>
    <row r="2" spans="1:6" s="212" customFormat="1" ht="18" customHeight="1">
      <c r="A2" s="113" t="s">
        <v>0</v>
      </c>
      <c r="B2" s="113"/>
      <c r="C2" s="113"/>
      <c r="D2" s="113"/>
      <c r="E2" s="113"/>
      <c r="F2" s="113"/>
    </row>
    <row r="3" spans="1:5" ht="9.75" customHeight="1">
      <c r="A3" s="114"/>
      <c r="B3" s="114"/>
      <c r="C3" s="114"/>
      <c r="E3" s="116" t="s">
        <v>1</v>
      </c>
    </row>
    <row r="4" spans="1:5" ht="15" customHeight="1">
      <c r="A4" s="216" t="s">
        <v>2</v>
      </c>
      <c r="B4" s="114"/>
      <c r="C4" s="114"/>
      <c r="E4" s="116" t="s">
        <v>3</v>
      </c>
    </row>
    <row r="5" spans="1:6" s="213" customFormat="1" ht="14.25" customHeight="1">
      <c r="A5" s="222" t="s">
        <v>4</v>
      </c>
      <c r="B5" s="119"/>
      <c r="C5" s="223" t="s">
        <v>5</v>
      </c>
      <c r="D5" s="121"/>
      <c r="E5" s="121"/>
      <c r="F5" s="122"/>
    </row>
    <row r="6" spans="1:6" s="213" customFormat="1" ht="14.25" customHeight="1">
      <c r="A6" s="224" t="s">
        <v>6</v>
      </c>
      <c r="B6" s="123" t="s">
        <v>7</v>
      </c>
      <c r="C6" s="123" t="s">
        <v>8</v>
      </c>
      <c r="D6" s="123" t="s">
        <v>7</v>
      </c>
      <c r="E6" s="124" t="s">
        <v>9</v>
      </c>
      <c r="F6" s="125" t="s">
        <v>7</v>
      </c>
    </row>
    <row r="7" spans="1:6" s="213" customFormat="1" ht="14.25" customHeight="1">
      <c r="A7" s="126"/>
      <c r="B7" s="126"/>
      <c r="C7" s="126"/>
      <c r="D7" s="126"/>
      <c r="E7" s="124" t="s">
        <v>10</v>
      </c>
      <c r="F7" s="124"/>
    </row>
    <row r="8" spans="1:6" s="213" customFormat="1" ht="14.25" customHeight="1">
      <c r="A8" s="225" t="s">
        <v>11</v>
      </c>
      <c r="B8" s="128">
        <v>492.48</v>
      </c>
      <c r="C8" s="226" t="s">
        <v>12</v>
      </c>
      <c r="D8" s="128">
        <v>492.48</v>
      </c>
      <c r="E8" s="124" t="s">
        <v>13</v>
      </c>
      <c r="F8" s="128">
        <v>462.48</v>
      </c>
    </row>
    <row r="9" spans="1:8" s="213" customFormat="1" ht="14.25" customHeight="1">
      <c r="A9" s="129" t="s">
        <v>14</v>
      </c>
      <c r="B9" s="128"/>
      <c r="C9" s="226" t="s">
        <v>15</v>
      </c>
      <c r="D9" s="128"/>
      <c r="E9" s="130" t="s">
        <v>16</v>
      </c>
      <c r="F9" s="131">
        <v>444.98</v>
      </c>
      <c r="G9" s="217"/>
      <c r="H9" s="217"/>
    </row>
    <row r="10" spans="1:8" s="213" customFormat="1" ht="14.25" customHeight="1">
      <c r="A10" s="129" t="s">
        <v>17</v>
      </c>
      <c r="B10" s="128"/>
      <c r="C10" s="226" t="s">
        <v>18</v>
      </c>
      <c r="D10" s="128"/>
      <c r="E10" s="124" t="s">
        <v>19</v>
      </c>
      <c r="F10" s="131">
        <v>17.5</v>
      </c>
      <c r="G10" s="217"/>
      <c r="H10" s="217"/>
    </row>
    <row r="11" spans="1:6" s="213" customFormat="1" ht="14.25" customHeight="1">
      <c r="A11" s="129" t="s">
        <v>20</v>
      </c>
      <c r="B11" s="128"/>
      <c r="C11" s="226" t="s">
        <v>21</v>
      </c>
      <c r="D11" s="128"/>
      <c r="E11" s="124" t="s">
        <v>22</v>
      </c>
      <c r="F11" s="124">
        <v>30</v>
      </c>
    </row>
    <row r="12" spans="1:6" s="213" customFormat="1" ht="14.25" customHeight="1">
      <c r="A12" s="129" t="s">
        <v>23</v>
      </c>
      <c r="B12" s="128"/>
      <c r="C12" s="226" t="s">
        <v>24</v>
      </c>
      <c r="D12" s="128"/>
      <c r="E12" s="124"/>
      <c r="F12" s="124"/>
    </row>
    <row r="13" spans="1:6" s="213" customFormat="1" ht="14.25" customHeight="1">
      <c r="A13" s="129" t="s">
        <v>25</v>
      </c>
      <c r="B13" s="128"/>
      <c r="C13" s="226" t="s">
        <v>26</v>
      </c>
      <c r="D13" s="128"/>
      <c r="E13" s="124"/>
      <c r="F13" s="124"/>
    </row>
    <row r="14" spans="1:6" s="213" customFormat="1" ht="14.25" customHeight="1">
      <c r="A14" s="129"/>
      <c r="B14" s="128"/>
      <c r="C14" s="226" t="s">
        <v>27</v>
      </c>
      <c r="D14" s="128"/>
      <c r="E14" s="124"/>
      <c r="F14" s="124"/>
    </row>
    <row r="15" spans="1:6" s="213" customFormat="1" ht="14.25" customHeight="1">
      <c r="A15" s="129"/>
      <c r="B15" s="128"/>
      <c r="C15" s="226" t="s">
        <v>28</v>
      </c>
      <c r="D15" s="128"/>
      <c r="E15" s="124"/>
      <c r="F15" s="124"/>
    </row>
    <row r="16" spans="1:6" s="213" customFormat="1" ht="14.25" customHeight="1">
      <c r="A16" s="129"/>
      <c r="B16" s="128"/>
      <c r="C16" s="226" t="s">
        <v>29</v>
      </c>
      <c r="D16" s="133"/>
      <c r="E16" s="124"/>
      <c r="F16" s="124"/>
    </row>
    <row r="17" spans="1:6" s="213" customFormat="1" ht="14.25" customHeight="1">
      <c r="A17" s="129"/>
      <c r="B17" s="128"/>
      <c r="C17" s="225" t="s">
        <v>30</v>
      </c>
      <c r="D17" s="133"/>
      <c r="E17" s="124"/>
      <c r="F17" s="124"/>
    </row>
    <row r="18" spans="1:6" s="213" customFormat="1" ht="14.25" customHeight="1">
      <c r="A18" s="129"/>
      <c r="B18" s="134"/>
      <c r="C18" s="225" t="s">
        <v>31</v>
      </c>
      <c r="D18" s="133"/>
      <c r="E18" s="124"/>
      <c r="F18" s="124"/>
    </row>
    <row r="19" spans="1:6" s="213" customFormat="1" ht="14.25" customHeight="1">
      <c r="A19" s="129"/>
      <c r="B19" s="128"/>
      <c r="C19" s="225" t="s">
        <v>32</v>
      </c>
      <c r="D19" s="133"/>
      <c r="E19" s="124"/>
      <c r="F19" s="124"/>
    </row>
    <row r="20" spans="1:6" s="213" customFormat="1" ht="14.25" customHeight="1">
      <c r="A20" s="129"/>
      <c r="B20" s="128"/>
      <c r="C20" s="225" t="s">
        <v>33</v>
      </c>
      <c r="D20" s="133"/>
      <c r="E20" s="124"/>
      <c r="F20" s="124"/>
    </row>
    <row r="21" spans="1:6" s="213" customFormat="1" ht="14.25" customHeight="1">
      <c r="A21" s="127"/>
      <c r="B21" s="128"/>
      <c r="C21" s="225" t="s">
        <v>34</v>
      </c>
      <c r="D21" s="133"/>
      <c r="E21" s="124"/>
      <c r="F21" s="124"/>
    </row>
    <row r="22" spans="1:6" s="213" customFormat="1" ht="14.25" customHeight="1">
      <c r="A22" s="127"/>
      <c r="B22" s="128"/>
      <c r="C22" s="225" t="s">
        <v>35</v>
      </c>
      <c r="D22" s="133"/>
      <c r="E22" s="124"/>
      <c r="F22" s="124"/>
    </row>
    <row r="23" spans="1:6" s="213" customFormat="1" ht="14.25" customHeight="1">
      <c r="A23" s="127"/>
      <c r="B23" s="128"/>
      <c r="C23" s="225" t="s">
        <v>36</v>
      </c>
      <c r="D23" s="133"/>
      <c r="E23" s="124"/>
      <c r="F23" s="124"/>
    </row>
    <row r="24" spans="1:6" s="213" customFormat="1" ht="14.25" customHeight="1">
      <c r="A24" s="127"/>
      <c r="B24" s="127"/>
      <c r="C24" s="225" t="s">
        <v>37</v>
      </c>
      <c r="D24" s="133"/>
      <c r="E24" s="124"/>
      <c r="F24" s="124"/>
    </row>
    <row r="25" spans="1:6" s="213" customFormat="1" ht="14.25" customHeight="1">
      <c r="A25" s="127"/>
      <c r="B25" s="127"/>
      <c r="C25" s="225" t="s">
        <v>38</v>
      </c>
      <c r="D25" s="133"/>
      <c r="E25" s="124"/>
      <c r="F25" s="124"/>
    </row>
    <row r="26" spans="1:6" s="213" customFormat="1" ht="14.25" customHeight="1">
      <c r="A26" s="127"/>
      <c r="B26" s="127"/>
      <c r="C26" s="225" t="s">
        <v>39</v>
      </c>
      <c r="D26" s="133"/>
      <c r="E26" s="124"/>
      <c r="F26" s="124"/>
    </row>
    <row r="27" spans="1:6" s="213" customFormat="1" ht="14.25" customHeight="1">
      <c r="A27" s="127"/>
      <c r="B27" s="127"/>
      <c r="C27" s="225" t="s">
        <v>40</v>
      </c>
      <c r="D27" s="133"/>
      <c r="E27" s="124"/>
      <c r="F27" s="124"/>
    </row>
    <row r="28" spans="1:6" s="213" customFormat="1" ht="14.25" customHeight="1">
      <c r="A28" s="127"/>
      <c r="B28" s="127"/>
      <c r="C28" s="225" t="s">
        <v>41</v>
      </c>
      <c r="D28" s="135"/>
      <c r="E28" s="124"/>
      <c r="F28" s="124"/>
    </row>
    <row r="29" spans="1:6" s="213" customFormat="1" ht="14.25" customHeight="1">
      <c r="A29" s="127"/>
      <c r="B29" s="127"/>
      <c r="C29" s="225" t="s">
        <v>42</v>
      </c>
      <c r="D29" s="135"/>
      <c r="E29" s="124"/>
      <c r="F29" s="124"/>
    </row>
    <row r="30" spans="1:6" s="213" customFormat="1" ht="14.25" customHeight="1">
      <c r="A30" s="127"/>
      <c r="B30" s="127"/>
      <c r="C30" s="225" t="s">
        <v>43</v>
      </c>
      <c r="D30" s="135"/>
      <c r="E30" s="124"/>
      <c r="F30" s="124"/>
    </row>
    <row r="31" spans="1:6" s="213" customFormat="1" ht="14.25" customHeight="1">
      <c r="A31" s="227" t="s">
        <v>44</v>
      </c>
      <c r="B31" s="128">
        <f>B8+B11+B12+B13</f>
        <v>492.48</v>
      </c>
      <c r="C31" s="228" t="s">
        <v>45</v>
      </c>
      <c r="D31" s="138"/>
      <c r="E31" s="139"/>
      <c r="F31" s="140">
        <f>SUM(D8:D30)</f>
        <v>492.48</v>
      </c>
    </row>
    <row r="32" spans="1:4" ht="12" customHeight="1">
      <c r="A32" s="218"/>
      <c r="B32" s="219"/>
      <c r="C32" s="219"/>
      <c r="D32" s="219"/>
    </row>
    <row r="33" spans="1:4" ht="12" customHeight="1">
      <c r="A33" s="220"/>
      <c r="B33" s="220"/>
      <c r="C33" s="220"/>
      <c r="D33" s="220"/>
    </row>
    <row r="34" spans="1:4" ht="24.75" customHeight="1">
      <c r="A34" s="221"/>
      <c r="B34" s="221"/>
      <c r="C34" s="221"/>
      <c r="D34" s="221"/>
    </row>
  </sheetData>
  <sheetProtection/>
  <mergeCells count="11">
    <mergeCell ref="A2:F2"/>
    <mergeCell ref="A5:B5"/>
    <mergeCell ref="C5:F5"/>
    <mergeCell ref="C31:E31"/>
    <mergeCell ref="A32:D32"/>
    <mergeCell ref="A33:D33"/>
    <mergeCell ref="A34:D34"/>
    <mergeCell ref="A6:A7"/>
    <mergeCell ref="B6:B7"/>
    <mergeCell ref="C6:C7"/>
    <mergeCell ref="D6:D7"/>
  </mergeCells>
  <printOptions horizontalCentered="1"/>
  <pageMargins left="0.35" right="0.35" top="0.23999999999999996" bottom="0.16" header="0.23999999999999996" footer="0.16"/>
  <pageSetup fitToHeight="1" fitToWidth="1" horizontalDpi="300" verticalDpi="300" orientation="landscape" paperSize="9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SheetLayoutView="160" workbookViewId="0" topLeftCell="A13">
      <selection activeCell="K12" sqref="K12"/>
    </sheetView>
  </sheetViews>
  <sheetFormatPr defaultColWidth="9.00390625" defaultRowHeight="14.25"/>
  <cols>
    <col min="1" max="1" width="10.375" style="195" customWidth="1"/>
    <col min="2" max="3" width="6.125" style="195" customWidth="1"/>
    <col min="4" max="4" width="28.75390625" style="177" customWidth="1"/>
    <col min="5" max="5" width="15.25390625" style="196" customWidth="1"/>
    <col min="6" max="6" width="13.625" style="196" customWidth="1"/>
    <col min="7" max="7" width="13.625" style="23" customWidth="1"/>
    <col min="8" max="16384" width="9.00390625" style="177" customWidth="1"/>
  </cols>
  <sheetData>
    <row r="1" spans="1:7" s="173" customFormat="1" ht="20.25">
      <c r="A1" s="197"/>
      <c r="B1" s="197"/>
      <c r="C1" s="6" t="s">
        <v>46</v>
      </c>
      <c r="D1" s="6"/>
      <c r="E1" s="6"/>
      <c r="F1" s="6"/>
      <c r="G1" s="6"/>
    </row>
    <row r="2" spans="3:7" ht="14.25">
      <c r="C2" s="75"/>
      <c r="D2" s="25"/>
      <c r="E2" s="198"/>
      <c r="F2" s="198"/>
      <c r="G2" s="116" t="s">
        <v>47</v>
      </c>
    </row>
    <row r="3" spans="1:7" ht="15">
      <c r="A3" s="199" t="s">
        <v>2</v>
      </c>
      <c r="B3" s="199"/>
      <c r="C3" s="199"/>
      <c r="D3" s="199"/>
      <c r="E3" s="198"/>
      <c r="F3" s="198"/>
      <c r="G3" s="116" t="s">
        <v>3</v>
      </c>
    </row>
    <row r="4" spans="1:8" s="174" customFormat="1" ht="22.5" customHeight="1">
      <c r="A4" s="200" t="s">
        <v>48</v>
      </c>
      <c r="B4" s="201"/>
      <c r="C4" s="201"/>
      <c r="D4" s="202"/>
      <c r="E4" s="32" t="s">
        <v>49</v>
      </c>
      <c r="F4" s="80" t="s">
        <v>50</v>
      </c>
      <c r="G4" s="32" t="s">
        <v>51</v>
      </c>
      <c r="H4" s="181"/>
    </row>
    <row r="5" spans="1:8" s="174" customFormat="1" ht="22.5" customHeight="1">
      <c r="A5" s="203" t="s">
        <v>52</v>
      </c>
      <c r="B5" s="204"/>
      <c r="C5" s="204"/>
      <c r="D5" s="229" t="s">
        <v>53</v>
      </c>
      <c r="E5" s="205"/>
      <c r="F5" s="83"/>
      <c r="G5" s="81"/>
      <c r="H5" s="181"/>
    </row>
    <row r="6" spans="1:8" s="174" customFormat="1" ht="22.5" customHeight="1">
      <c r="A6" s="84" t="s">
        <v>54</v>
      </c>
      <c r="B6" s="84" t="s">
        <v>55</v>
      </c>
      <c r="C6" s="84" t="s">
        <v>56</v>
      </c>
      <c r="D6" s="183"/>
      <c r="E6" s="37"/>
      <c r="F6" s="86"/>
      <c r="G6" s="36"/>
      <c r="H6" s="181"/>
    </row>
    <row r="7" spans="1:8" ht="22.5" customHeight="1">
      <c r="A7" s="230" t="s">
        <v>57</v>
      </c>
      <c r="B7" s="88"/>
      <c r="C7" s="88"/>
      <c r="D7" s="89"/>
      <c r="E7" s="231" t="s">
        <v>58</v>
      </c>
      <c r="F7" s="231" t="s">
        <v>59</v>
      </c>
      <c r="G7" s="232" t="s">
        <v>60</v>
      </c>
      <c r="H7" s="188"/>
    </row>
    <row r="8" spans="1:8" ht="22.5" customHeight="1">
      <c r="A8" s="50"/>
      <c r="B8" s="51"/>
      <c r="C8" s="232" t="s">
        <v>49</v>
      </c>
      <c r="D8" s="98"/>
      <c r="E8" s="208">
        <f>SUM(E9:E22)</f>
        <v>492.48</v>
      </c>
      <c r="F8" s="208">
        <f>SUM(F9:F22)</f>
        <v>462.48</v>
      </c>
      <c r="G8" s="91"/>
      <c r="H8" s="188"/>
    </row>
    <row r="9" spans="1:8" ht="22.5" customHeight="1">
      <c r="A9" s="209" t="s">
        <v>61</v>
      </c>
      <c r="B9" s="47" t="s">
        <v>62</v>
      </c>
      <c r="C9" s="47" t="s">
        <v>62</v>
      </c>
      <c r="D9" s="209" t="s">
        <v>63</v>
      </c>
      <c r="E9" s="208">
        <f>F9+G9</f>
        <v>414.63</v>
      </c>
      <c r="F9" s="49">
        <v>414.63</v>
      </c>
      <c r="G9" s="91"/>
      <c r="H9" s="188"/>
    </row>
    <row r="10" spans="1:8" ht="22.5" customHeight="1">
      <c r="A10" s="46" t="s">
        <v>64</v>
      </c>
      <c r="B10" s="47" t="s">
        <v>65</v>
      </c>
      <c r="C10" s="46" t="s">
        <v>62</v>
      </c>
      <c r="D10" s="46" t="s">
        <v>66</v>
      </c>
      <c r="E10" s="210">
        <f>F10+G10</f>
        <v>30.35</v>
      </c>
      <c r="F10" s="45">
        <v>30.35</v>
      </c>
      <c r="G10" s="91"/>
      <c r="H10" s="188"/>
    </row>
    <row r="11" spans="1:8" ht="22.5" customHeight="1">
      <c r="A11" s="211" t="s">
        <v>61</v>
      </c>
      <c r="B11" s="51" t="s">
        <v>62</v>
      </c>
      <c r="C11" s="52" t="s">
        <v>62</v>
      </c>
      <c r="D11" s="211" t="s">
        <v>67</v>
      </c>
      <c r="E11" s="208">
        <v>17.5</v>
      </c>
      <c r="F11" s="208">
        <v>17.5</v>
      </c>
      <c r="G11" s="91"/>
      <c r="H11" s="188"/>
    </row>
    <row r="12" spans="1:8" ht="22.5" customHeight="1">
      <c r="A12" s="51" t="s">
        <v>61</v>
      </c>
      <c r="B12" s="51" t="s">
        <v>62</v>
      </c>
      <c r="C12" s="52" t="s">
        <v>62</v>
      </c>
      <c r="D12" s="93" t="s">
        <v>51</v>
      </c>
      <c r="E12" s="208">
        <v>30</v>
      </c>
      <c r="F12" s="208"/>
      <c r="G12" s="91">
        <v>30</v>
      </c>
      <c r="H12" s="188"/>
    </row>
    <row r="13" spans="1:8" ht="22.5" customHeight="1">
      <c r="A13" s="51"/>
      <c r="B13" s="51"/>
      <c r="C13" s="52"/>
      <c r="D13" s="48"/>
      <c r="E13" s="208"/>
      <c r="F13" s="208"/>
      <c r="G13" s="91"/>
      <c r="H13" s="188"/>
    </row>
    <row r="14" spans="1:8" ht="22.5" customHeight="1">
      <c r="A14" s="51"/>
      <c r="B14" s="51"/>
      <c r="C14" s="52"/>
      <c r="D14" s="48"/>
      <c r="E14" s="208"/>
      <c r="F14" s="208"/>
      <c r="G14" s="91"/>
      <c r="H14" s="188"/>
    </row>
    <row r="15" spans="1:8" ht="22.5" customHeight="1">
      <c r="A15" s="51"/>
      <c r="B15" s="51"/>
      <c r="C15" s="52"/>
      <c r="D15" s="48"/>
      <c r="E15" s="208"/>
      <c r="F15" s="208"/>
      <c r="G15" s="91"/>
      <c r="H15" s="188"/>
    </row>
    <row r="16" spans="1:8" ht="22.5" customHeight="1">
      <c r="A16" s="51"/>
      <c r="B16" s="51"/>
      <c r="C16" s="52"/>
      <c r="D16" s="48"/>
      <c r="E16" s="208"/>
      <c r="F16" s="208"/>
      <c r="G16" s="91"/>
      <c r="H16" s="188"/>
    </row>
    <row r="17" spans="1:8" ht="22.5" customHeight="1">
      <c r="A17" s="51"/>
      <c r="B17" s="51"/>
      <c r="C17" s="52"/>
      <c r="D17" s="48"/>
      <c r="E17" s="208"/>
      <c r="F17" s="208"/>
      <c r="G17" s="91"/>
      <c r="H17" s="188"/>
    </row>
    <row r="18" spans="1:8" ht="22.5" customHeight="1">
      <c r="A18" s="51"/>
      <c r="B18" s="51"/>
      <c r="C18" s="52"/>
      <c r="D18" s="48"/>
      <c r="E18" s="208"/>
      <c r="F18" s="208"/>
      <c r="G18" s="91"/>
      <c r="H18" s="188"/>
    </row>
    <row r="19" spans="1:8" ht="22.5" customHeight="1">
      <c r="A19" s="51"/>
      <c r="B19" s="51"/>
      <c r="C19" s="52"/>
      <c r="D19" s="48"/>
      <c r="E19" s="208"/>
      <c r="F19" s="208"/>
      <c r="G19" s="91"/>
      <c r="H19" s="188"/>
    </row>
    <row r="20" spans="1:8" ht="22.5" customHeight="1">
      <c r="A20" s="51"/>
      <c r="B20" s="51"/>
      <c r="C20" s="52"/>
      <c r="D20" s="48"/>
      <c r="E20" s="208"/>
      <c r="F20" s="208"/>
      <c r="G20" s="91"/>
      <c r="H20" s="188"/>
    </row>
    <row r="21" spans="1:8" ht="22.5" customHeight="1">
      <c r="A21" s="51"/>
      <c r="B21" s="51"/>
      <c r="C21" s="52"/>
      <c r="D21" s="48"/>
      <c r="E21" s="208"/>
      <c r="F21" s="208"/>
      <c r="G21" s="91"/>
      <c r="H21" s="188"/>
    </row>
    <row r="22" spans="1:8" ht="22.5" customHeight="1">
      <c r="A22" s="51"/>
      <c r="B22" s="51"/>
      <c r="C22" s="52"/>
      <c r="D22" s="48"/>
      <c r="E22" s="208"/>
      <c r="F22" s="208"/>
      <c r="G22" s="91"/>
      <c r="H22" s="188"/>
    </row>
  </sheetData>
  <sheetProtection/>
  <mergeCells count="10">
    <mergeCell ref="C1:G1"/>
    <mergeCell ref="A3:D3"/>
    <mergeCell ref="A4:D4"/>
    <mergeCell ref="A5:C5"/>
    <mergeCell ref="A7:D7"/>
    <mergeCell ref="C8:D8"/>
    <mergeCell ref="D5:D6"/>
    <mergeCell ref="E4:E6"/>
    <mergeCell ref="F4:F6"/>
    <mergeCell ref="G4:G6"/>
  </mergeCells>
  <printOptions horizontalCentered="1"/>
  <pageMargins left="0.35" right="0.35" top="0.7900000000000001" bottom="0.7900000000000001" header="0.51" footer="0.2"/>
  <pageSetup firstPageNumber="2" useFirstPageNumber="1" horizontalDpi="600" verticalDpi="600" orientation="landscape" paperSize="9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4">
      <selection activeCell="H12" sqref="H12"/>
    </sheetView>
  </sheetViews>
  <sheetFormatPr defaultColWidth="9.00390625" defaultRowHeight="14.25"/>
  <cols>
    <col min="1" max="1" width="8.75390625" style="23" customWidth="1"/>
    <col min="2" max="2" width="5.875" style="23" customWidth="1"/>
    <col min="3" max="3" width="18.50390625" style="23" customWidth="1"/>
    <col min="4" max="4" width="40.625" style="176" customWidth="1"/>
    <col min="5" max="5" width="9.00390625" style="177" customWidth="1"/>
    <col min="6" max="6" width="12.625" style="177" customWidth="1"/>
    <col min="7" max="16384" width="9.00390625" style="177" customWidth="1"/>
  </cols>
  <sheetData>
    <row r="1" spans="1:4" s="173" customFormat="1" ht="25.5" customHeight="1">
      <c r="A1" s="6" t="s">
        <v>68</v>
      </c>
      <c r="B1" s="6"/>
      <c r="C1" s="6"/>
      <c r="D1" s="6"/>
    </row>
    <row r="2" spans="1:4" ht="14.25">
      <c r="A2" s="24"/>
      <c r="B2" s="24"/>
      <c r="C2" s="24"/>
      <c r="D2" s="178" t="s">
        <v>69</v>
      </c>
    </row>
    <row r="3" spans="1:4" ht="15">
      <c r="A3" s="76" t="s">
        <v>2</v>
      </c>
      <c r="B3" s="76"/>
      <c r="C3" s="76"/>
      <c r="D3" s="178" t="s">
        <v>3</v>
      </c>
    </row>
    <row r="4" spans="1:5" s="174" customFormat="1" ht="22.5" customHeight="1">
      <c r="A4" s="179" t="s">
        <v>70</v>
      </c>
      <c r="B4" s="78"/>
      <c r="C4" s="78"/>
      <c r="D4" s="233" t="s">
        <v>50</v>
      </c>
      <c r="E4" s="181"/>
    </row>
    <row r="5" spans="1:5" s="174" customFormat="1" ht="22.5" customHeight="1">
      <c r="A5" s="35" t="s">
        <v>71</v>
      </c>
      <c r="B5" s="35"/>
      <c r="C5" s="229" t="s">
        <v>53</v>
      </c>
      <c r="D5" s="182"/>
      <c r="E5" s="181"/>
    </row>
    <row r="6" spans="1:5" s="174" customFormat="1" ht="22.5" customHeight="1">
      <c r="A6" s="35" t="s">
        <v>54</v>
      </c>
      <c r="B6" s="35" t="s">
        <v>55</v>
      </c>
      <c r="C6" s="183"/>
      <c r="D6" s="184"/>
      <c r="E6" s="181"/>
    </row>
    <row r="7" spans="1:5" s="175" customFormat="1" ht="22.5" customHeight="1">
      <c r="A7" s="234" t="s">
        <v>57</v>
      </c>
      <c r="B7" s="99"/>
      <c r="C7" s="99"/>
      <c r="D7" s="235" t="s">
        <v>59</v>
      </c>
      <c r="E7" s="186"/>
    </row>
    <row r="8" spans="1:5" ht="22.5" customHeight="1">
      <c r="A8" s="232" t="s">
        <v>49</v>
      </c>
      <c r="B8" s="98"/>
      <c r="C8" s="98"/>
      <c r="D8" s="187">
        <f>SUM(D9:D22)</f>
        <v>462.48</v>
      </c>
      <c r="E8" s="188"/>
    </row>
    <row r="9" spans="1:5" ht="22.5" customHeight="1">
      <c r="A9" s="52" t="s">
        <v>72</v>
      </c>
      <c r="B9" s="52" t="s">
        <v>62</v>
      </c>
      <c r="C9" s="93" t="s">
        <v>63</v>
      </c>
      <c r="D9" s="189">
        <v>414.63</v>
      </c>
      <c r="E9" s="188"/>
    </row>
    <row r="10" spans="1:5" ht="22.5" customHeight="1">
      <c r="A10" s="52" t="s">
        <v>73</v>
      </c>
      <c r="B10" s="52" t="s">
        <v>62</v>
      </c>
      <c r="C10" s="93" t="s">
        <v>74</v>
      </c>
      <c r="D10" s="190">
        <v>11.5</v>
      </c>
      <c r="E10" s="188"/>
    </row>
    <row r="11" spans="1:5" ht="22.5" customHeight="1">
      <c r="A11" s="52" t="s">
        <v>73</v>
      </c>
      <c r="B11" s="52" t="s">
        <v>75</v>
      </c>
      <c r="C11" s="93" t="s">
        <v>74</v>
      </c>
      <c r="D11" s="191">
        <v>2</v>
      </c>
      <c r="E11" s="188"/>
    </row>
    <row r="12" spans="1:5" ht="22.5" customHeight="1">
      <c r="A12" s="52" t="s">
        <v>73</v>
      </c>
      <c r="B12" s="52" t="s">
        <v>76</v>
      </c>
      <c r="C12" s="93" t="s">
        <v>74</v>
      </c>
      <c r="D12" s="191">
        <v>2</v>
      </c>
      <c r="E12" s="188"/>
    </row>
    <row r="13" spans="1:5" ht="22.5" customHeight="1">
      <c r="A13" s="52" t="s">
        <v>73</v>
      </c>
      <c r="B13" s="52" t="s">
        <v>77</v>
      </c>
      <c r="C13" s="93" t="s">
        <v>74</v>
      </c>
      <c r="D13" s="191">
        <v>2</v>
      </c>
      <c r="E13" s="188"/>
    </row>
    <row r="14" spans="1:5" ht="22.5" customHeight="1">
      <c r="A14" s="52" t="s">
        <v>78</v>
      </c>
      <c r="B14" s="52" t="s">
        <v>79</v>
      </c>
      <c r="C14" s="93" t="s">
        <v>80</v>
      </c>
      <c r="D14" s="191">
        <v>30.35</v>
      </c>
      <c r="E14" s="188"/>
    </row>
    <row r="15" spans="1:5" ht="22.5" customHeight="1">
      <c r="A15" s="52"/>
      <c r="B15" s="52"/>
      <c r="C15" s="93"/>
      <c r="D15" s="191"/>
      <c r="E15" s="188"/>
    </row>
    <row r="16" spans="1:5" ht="22.5" customHeight="1">
      <c r="A16" s="52"/>
      <c r="B16" s="52"/>
      <c r="C16" s="93"/>
      <c r="D16" s="187"/>
      <c r="E16" s="188"/>
    </row>
    <row r="17" spans="1:5" ht="22.5" customHeight="1">
      <c r="A17" s="52"/>
      <c r="B17" s="52"/>
      <c r="C17" s="93"/>
      <c r="D17" s="187"/>
      <c r="E17" s="188"/>
    </row>
    <row r="18" spans="1:5" ht="22.5" customHeight="1">
      <c r="A18" s="52"/>
      <c r="B18" s="52"/>
      <c r="C18" s="93"/>
      <c r="D18" s="187"/>
      <c r="E18" s="188"/>
    </row>
    <row r="19" spans="1:5" ht="22.5" customHeight="1">
      <c r="A19" s="52"/>
      <c r="B19" s="52"/>
      <c r="C19" s="93"/>
      <c r="D19" s="187"/>
      <c r="E19" s="188"/>
    </row>
    <row r="20" spans="1:5" ht="22.5" customHeight="1">
      <c r="A20" s="52"/>
      <c r="B20" s="52"/>
      <c r="C20" s="93"/>
      <c r="D20" s="187"/>
      <c r="E20" s="188"/>
    </row>
    <row r="21" spans="1:5" ht="22.5" customHeight="1">
      <c r="A21" s="52"/>
      <c r="B21" s="52"/>
      <c r="C21" s="93"/>
      <c r="D21" s="187"/>
      <c r="E21" s="188"/>
    </row>
    <row r="22" spans="1:5" ht="22.5" customHeight="1">
      <c r="A22" s="52"/>
      <c r="B22" s="52"/>
      <c r="C22" s="93"/>
      <c r="D22" s="187"/>
      <c r="E22" s="188"/>
    </row>
    <row r="23" spans="1:4" ht="31.5" customHeight="1">
      <c r="A23" s="192"/>
      <c r="B23" s="193"/>
      <c r="C23" s="193"/>
      <c r="D23" s="193"/>
    </row>
    <row r="24" ht="14.25">
      <c r="A24" s="194"/>
    </row>
    <row r="25" ht="14.25">
      <c r="A25" s="194"/>
    </row>
    <row r="26" ht="14.25">
      <c r="A26" s="194"/>
    </row>
  </sheetData>
  <sheetProtection/>
  <mergeCells count="9">
    <mergeCell ref="A1:D1"/>
    <mergeCell ref="A3:C3"/>
    <mergeCell ref="A4:C4"/>
    <mergeCell ref="A5:B5"/>
    <mergeCell ref="A7:C7"/>
    <mergeCell ref="A8:C8"/>
    <mergeCell ref="A23:D23"/>
    <mergeCell ref="C5:C6"/>
    <mergeCell ref="D4:D6"/>
  </mergeCells>
  <printOptions horizontalCentered="1"/>
  <pageMargins left="0.35" right="0.35" top="0.7900000000000001" bottom="0.7900000000000001" header="0.51" footer="0.2"/>
  <pageSetup firstPageNumber="3" useFirstPageNumber="1" horizontalDpi="600" verticalDpi="600" orientation="landscape" paperSize="9"/>
  <headerFooter alignWithMargins="0">
    <oddFooter>&amp;C第 &amp;P 页</oddFooter>
  </headerFooter>
  <ignoredErrors>
    <ignoredError sqref="D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workbookViewId="0" topLeftCell="A1">
      <selection activeCell="A3" sqref="A3:D3"/>
    </sheetView>
  </sheetViews>
  <sheetFormatPr defaultColWidth="9.00390625" defaultRowHeight="14.25"/>
  <cols>
    <col min="1" max="3" width="4.625" style="4" customWidth="1"/>
    <col min="4" max="4" width="12.50390625" style="4" customWidth="1"/>
    <col min="5" max="5" width="17.125" style="4" customWidth="1"/>
    <col min="6" max="6" width="17.75390625" style="4" customWidth="1"/>
    <col min="7" max="7" width="21.625" style="4" customWidth="1"/>
    <col min="8" max="16384" width="9.00390625" style="4" customWidth="1"/>
  </cols>
  <sheetData>
    <row r="1" spans="1:7" s="1" customFormat="1" ht="53.25" customHeight="1">
      <c r="A1" s="141" t="s">
        <v>81</v>
      </c>
      <c r="B1" s="141"/>
      <c r="C1" s="141"/>
      <c r="D1" s="141"/>
      <c r="E1" s="141"/>
      <c r="F1" s="141"/>
      <c r="G1" s="141"/>
    </row>
    <row r="2" spans="1:7" s="2" customFormat="1" ht="10.5" customHeight="1">
      <c r="A2" s="142"/>
      <c r="B2" s="142"/>
      <c r="C2" s="142"/>
      <c r="D2" s="142"/>
      <c r="G2" s="67" t="s">
        <v>82</v>
      </c>
    </row>
    <row r="3" spans="1:7" s="2" customFormat="1" ht="15" customHeight="1">
      <c r="A3" s="76" t="s">
        <v>2</v>
      </c>
      <c r="B3" s="76"/>
      <c r="C3" s="76"/>
      <c r="D3" s="76"/>
      <c r="E3" s="143"/>
      <c r="F3" s="143"/>
      <c r="G3" s="67" t="s">
        <v>3</v>
      </c>
    </row>
    <row r="4" spans="1:7" s="3" customFormat="1" ht="24.75" customHeight="1">
      <c r="A4" s="144" t="s">
        <v>48</v>
      </c>
      <c r="B4" s="145"/>
      <c r="C4" s="146"/>
      <c r="D4" s="147" t="s">
        <v>53</v>
      </c>
      <c r="E4" s="148" t="s">
        <v>83</v>
      </c>
      <c r="F4" s="149" t="s">
        <v>50</v>
      </c>
      <c r="G4" s="150" t="s">
        <v>51</v>
      </c>
    </row>
    <row r="5" spans="1:7" s="3" customFormat="1" ht="18" customHeight="1">
      <c r="A5" s="151" t="s">
        <v>54</v>
      </c>
      <c r="B5" s="152" t="s">
        <v>55</v>
      </c>
      <c r="C5" s="152" t="s">
        <v>56</v>
      </c>
      <c r="D5" s="153"/>
      <c r="E5" s="154"/>
      <c r="F5" s="155"/>
      <c r="G5" s="156"/>
    </row>
    <row r="6" spans="1:7" s="3" customFormat="1" ht="22.5" customHeight="1">
      <c r="A6" s="157" t="s">
        <v>57</v>
      </c>
      <c r="B6" s="158"/>
      <c r="C6" s="158"/>
      <c r="D6" s="159"/>
      <c r="E6" s="153">
        <v>1</v>
      </c>
      <c r="F6" s="153">
        <v>2</v>
      </c>
      <c r="G6" s="160">
        <v>3</v>
      </c>
    </row>
    <row r="7" spans="1:7" s="3" customFormat="1" ht="22.5" customHeight="1">
      <c r="A7" s="157" t="s">
        <v>49</v>
      </c>
      <c r="B7" s="158"/>
      <c r="C7" s="158"/>
      <c r="D7" s="159"/>
      <c r="E7" s="45">
        <f>F7+G7</f>
        <v>0</v>
      </c>
      <c r="F7" s="45">
        <f>SUM(F8:F26)</f>
        <v>0</v>
      </c>
      <c r="G7" s="70">
        <f>SUM(G8:G26)</f>
        <v>0</v>
      </c>
    </row>
    <row r="8" spans="1:7" s="3" customFormat="1" ht="22.5" customHeight="1">
      <c r="A8" s="161"/>
      <c r="B8" s="162"/>
      <c r="C8" s="163"/>
      <c r="D8" s="48"/>
      <c r="E8" s="45"/>
      <c r="F8" s="45"/>
      <c r="G8" s="70"/>
    </row>
    <row r="9" spans="1:7" s="3" customFormat="1" ht="22.5" customHeight="1">
      <c r="A9" s="164"/>
      <c r="B9" s="165"/>
      <c r="C9" s="166"/>
      <c r="D9" s="48"/>
      <c r="E9" s="45"/>
      <c r="F9" s="45"/>
      <c r="G9" s="70"/>
    </row>
    <row r="10" spans="1:7" s="3" customFormat="1" ht="22.5" customHeight="1">
      <c r="A10" s="164"/>
      <c r="B10" s="165"/>
      <c r="C10" s="166"/>
      <c r="D10" s="48"/>
      <c r="E10" s="45"/>
      <c r="F10" s="45"/>
      <c r="G10" s="70"/>
    </row>
    <row r="11" spans="1:7" s="3" customFormat="1" ht="22.5" customHeight="1">
      <c r="A11" s="164"/>
      <c r="B11" s="165"/>
      <c r="C11" s="166"/>
      <c r="D11" s="48"/>
      <c r="E11" s="45"/>
      <c r="F11" s="45"/>
      <c r="G11" s="70"/>
    </row>
    <row r="12" spans="1:7" s="3" customFormat="1" ht="22.5" customHeight="1">
      <c r="A12" s="164"/>
      <c r="B12" s="165"/>
      <c r="C12" s="166"/>
      <c r="D12" s="48"/>
      <c r="E12" s="45"/>
      <c r="F12" s="45"/>
      <c r="G12" s="70"/>
    </row>
    <row r="13" spans="1:7" s="3" customFormat="1" ht="22.5" customHeight="1">
      <c r="A13" s="164"/>
      <c r="B13" s="165"/>
      <c r="C13" s="166"/>
      <c r="D13" s="48"/>
      <c r="E13" s="45"/>
      <c r="F13" s="45"/>
      <c r="G13" s="70"/>
    </row>
    <row r="14" spans="1:7" s="3" customFormat="1" ht="22.5" customHeight="1">
      <c r="A14" s="164"/>
      <c r="B14" s="165"/>
      <c r="C14" s="166"/>
      <c r="D14" s="48"/>
      <c r="E14" s="45"/>
      <c r="F14" s="45"/>
      <c r="G14" s="70"/>
    </row>
    <row r="15" spans="1:7" s="3" customFormat="1" ht="22.5" customHeight="1">
      <c r="A15" s="164"/>
      <c r="B15" s="165"/>
      <c r="C15" s="166"/>
      <c r="D15" s="48"/>
      <c r="E15" s="45"/>
      <c r="F15" s="45"/>
      <c r="G15" s="70"/>
    </row>
    <row r="16" spans="1:7" s="3" customFormat="1" ht="22.5" customHeight="1">
      <c r="A16" s="164"/>
      <c r="B16" s="165"/>
      <c r="C16" s="166"/>
      <c r="D16" s="48"/>
      <c r="E16" s="45"/>
      <c r="F16" s="45"/>
      <c r="G16" s="70"/>
    </row>
    <row r="17" spans="1:7" s="3" customFormat="1" ht="22.5" customHeight="1">
      <c r="A17" s="164"/>
      <c r="B17" s="165"/>
      <c r="C17" s="166"/>
      <c r="D17" s="48"/>
      <c r="E17" s="45"/>
      <c r="F17" s="45"/>
      <c r="G17" s="70"/>
    </row>
    <row r="18" spans="1:7" s="3" customFormat="1" ht="22.5" customHeight="1">
      <c r="A18" s="164"/>
      <c r="B18" s="165"/>
      <c r="C18" s="166"/>
      <c r="D18" s="48"/>
      <c r="E18" s="45"/>
      <c r="F18" s="45"/>
      <c r="G18" s="70"/>
    </row>
    <row r="19" spans="1:7" s="3" customFormat="1" ht="22.5" customHeight="1">
      <c r="A19" s="164"/>
      <c r="B19" s="165"/>
      <c r="C19" s="166"/>
      <c r="D19" s="48"/>
      <c r="E19" s="45"/>
      <c r="F19" s="45"/>
      <c r="G19" s="70"/>
    </row>
    <row r="20" spans="1:7" s="3" customFormat="1" ht="22.5" customHeight="1">
      <c r="A20" s="164"/>
      <c r="B20" s="165"/>
      <c r="C20" s="166"/>
      <c r="D20" s="48"/>
      <c r="E20" s="45"/>
      <c r="F20" s="45"/>
      <c r="G20" s="70"/>
    </row>
    <row r="21" spans="1:7" s="72" customFormat="1" ht="22.5" customHeight="1">
      <c r="A21" s="164"/>
      <c r="B21" s="165"/>
      <c r="C21" s="166"/>
      <c r="D21" s="48"/>
      <c r="E21" s="45"/>
      <c r="F21" s="45"/>
      <c r="G21" s="70"/>
    </row>
    <row r="22" spans="1:7" s="72" customFormat="1" ht="22.5" customHeight="1">
      <c r="A22" s="164"/>
      <c r="B22" s="165"/>
      <c r="C22" s="166"/>
      <c r="D22" s="55"/>
      <c r="E22" s="45"/>
      <c r="F22" s="45"/>
      <c r="G22" s="70"/>
    </row>
    <row r="23" spans="1:7" s="72" customFormat="1" ht="22.5" customHeight="1">
      <c r="A23" s="164"/>
      <c r="B23" s="165"/>
      <c r="C23" s="166"/>
      <c r="D23" s="56"/>
      <c r="E23" s="45"/>
      <c r="F23" s="45"/>
      <c r="G23" s="70"/>
    </row>
    <row r="24" spans="1:7" s="72" customFormat="1" ht="22.5" customHeight="1">
      <c r="A24" s="164"/>
      <c r="B24" s="165"/>
      <c r="C24" s="166"/>
      <c r="D24" s="56"/>
      <c r="E24" s="45"/>
      <c r="F24" s="45"/>
      <c r="G24" s="70"/>
    </row>
    <row r="25" spans="1:7" s="72" customFormat="1" ht="22.5" customHeight="1">
      <c r="A25" s="164"/>
      <c r="B25" s="165"/>
      <c r="C25" s="166"/>
      <c r="D25" s="56"/>
      <c r="E25" s="45"/>
      <c r="F25" s="45"/>
      <c r="G25" s="70"/>
    </row>
    <row r="26" spans="1:7" s="72" customFormat="1" ht="22.5" customHeight="1">
      <c r="A26" s="167"/>
      <c r="B26" s="168"/>
      <c r="C26" s="169"/>
      <c r="D26" s="97"/>
      <c r="E26" s="64"/>
      <c r="F26" s="64"/>
      <c r="G26" s="71"/>
    </row>
    <row r="27" spans="1:7" ht="32.25" customHeight="1">
      <c r="A27" s="170"/>
      <c r="B27" s="170"/>
      <c r="C27" s="171"/>
      <c r="D27" s="171"/>
      <c r="E27" s="171"/>
      <c r="F27" s="171"/>
      <c r="G27" s="171"/>
    </row>
    <row r="28" spans="1:2" ht="14.25">
      <c r="A28" s="172"/>
      <c r="B28" s="172"/>
    </row>
    <row r="29" spans="1:2" ht="14.25">
      <c r="A29" s="172"/>
      <c r="B29" s="172"/>
    </row>
    <row r="30" spans="1:2" ht="14.25">
      <c r="A30" s="172"/>
      <c r="B30" s="172"/>
    </row>
    <row r="31" spans="1:2" ht="14.25">
      <c r="A31" s="172"/>
      <c r="B31" s="172"/>
    </row>
  </sheetData>
  <sheetProtection/>
  <mergeCells count="11">
    <mergeCell ref="A1:G1"/>
    <mergeCell ref="A3:D3"/>
    <mergeCell ref="A4:C4"/>
    <mergeCell ref="A6:D6"/>
    <mergeCell ref="A7:D7"/>
    <mergeCell ref="A8:C8"/>
    <mergeCell ref="A27:G27"/>
    <mergeCell ref="D4:D5"/>
    <mergeCell ref="E4:E5"/>
    <mergeCell ref="F4:F5"/>
    <mergeCell ref="G4:G5"/>
  </mergeCells>
  <printOptions horizontalCentered="1"/>
  <pageMargins left="0.35" right="0.35" top="0.7900000000000001" bottom="0.7900000000000001" header="0.51" footer="0.2"/>
  <pageSetup firstPageNumber="4" useFirstPageNumber="1" fitToHeight="1" fitToWidth="1" horizontalDpi="600" verticalDpi="600" orientation="landscape" paperSize="9" scale="81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7">
      <selection activeCell="E3" sqref="E3"/>
    </sheetView>
  </sheetViews>
  <sheetFormatPr defaultColWidth="9.00390625" defaultRowHeight="14.25"/>
  <cols>
    <col min="1" max="1" width="26.625" style="0" customWidth="1"/>
    <col min="2" max="2" width="11.50390625" style="0" customWidth="1"/>
    <col min="3" max="3" width="25.50390625" style="0" customWidth="1"/>
    <col min="4" max="4" width="10.75390625" style="0" customWidth="1"/>
    <col min="5" max="5" width="13.625" style="0" customWidth="1"/>
    <col min="6" max="6" width="13.875" style="0" customWidth="1"/>
  </cols>
  <sheetData>
    <row r="1" spans="1:6" ht="30.75" customHeight="1">
      <c r="A1" s="113" t="s">
        <v>84</v>
      </c>
      <c r="B1" s="113"/>
      <c r="C1" s="113"/>
      <c r="D1" s="113"/>
      <c r="E1" s="113"/>
      <c r="F1" s="113"/>
    </row>
    <row r="2" spans="1:6" ht="14.25">
      <c r="A2" s="114"/>
      <c r="B2" s="114"/>
      <c r="C2" s="114"/>
      <c r="D2" s="115"/>
      <c r="E2" s="116" t="s">
        <v>85</v>
      </c>
      <c r="F2" s="117"/>
    </row>
    <row r="3" spans="1:6" ht="15">
      <c r="A3" s="76" t="s">
        <v>86</v>
      </c>
      <c r="B3" s="76"/>
      <c r="C3" s="114"/>
      <c r="D3" s="115"/>
      <c r="E3" s="116" t="s">
        <v>3</v>
      </c>
      <c r="F3" s="117"/>
    </row>
    <row r="4" spans="1:6" ht="15" customHeight="1">
      <c r="A4" s="222" t="s">
        <v>4</v>
      </c>
      <c r="B4" s="119"/>
      <c r="C4" s="223" t="s">
        <v>5</v>
      </c>
      <c r="D4" s="121"/>
      <c r="E4" s="121"/>
      <c r="F4" s="122"/>
    </row>
    <row r="5" spans="1:6" ht="14.25">
      <c r="A5" s="224" t="s">
        <v>6</v>
      </c>
      <c r="B5" s="123" t="s">
        <v>7</v>
      </c>
      <c r="C5" s="123" t="s">
        <v>8</v>
      </c>
      <c r="D5" s="123" t="s">
        <v>7</v>
      </c>
      <c r="E5" s="124" t="s">
        <v>9</v>
      </c>
      <c r="F5" s="125" t="s">
        <v>7</v>
      </c>
    </row>
    <row r="6" spans="1:6" ht="14.25">
      <c r="A6" s="126"/>
      <c r="B6" s="126"/>
      <c r="C6" s="126"/>
      <c r="D6" s="126"/>
      <c r="E6" s="124" t="s">
        <v>10</v>
      </c>
      <c r="F6" s="124"/>
    </row>
    <row r="7" spans="1:6" ht="14.25">
      <c r="A7" s="225" t="s">
        <v>11</v>
      </c>
      <c r="B7" s="128">
        <v>492.48</v>
      </c>
      <c r="C7" s="226" t="s">
        <v>12</v>
      </c>
      <c r="D7" s="128"/>
      <c r="E7" s="124" t="s">
        <v>13</v>
      </c>
      <c r="F7" s="128">
        <f>F8+F9</f>
        <v>462.48</v>
      </c>
    </row>
    <row r="8" spans="1:6" ht="14.25">
      <c r="A8" s="129" t="s">
        <v>14</v>
      </c>
      <c r="B8" s="128">
        <v>492.48</v>
      </c>
      <c r="C8" s="226" t="s">
        <v>15</v>
      </c>
      <c r="D8" s="128"/>
      <c r="E8" s="130" t="s">
        <v>16</v>
      </c>
      <c r="F8" s="131">
        <v>444.98</v>
      </c>
    </row>
    <row r="9" spans="1:6" ht="14.25">
      <c r="A9" s="129" t="s">
        <v>17</v>
      </c>
      <c r="B9" s="128"/>
      <c r="C9" s="226" t="s">
        <v>18</v>
      </c>
      <c r="D9" s="128"/>
      <c r="E9" s="124" t="s">
        <v>19</v>
      </c>
      <c r="F9" s="132">
        <v>17.5</v>
      </c>
    </row>
    <row r="10" spans="1:6" ht="14.25">
      <c r="A10" s="129" t="s">
        <v>20</v>
      </c>
      <c r="B10" s="128"/>
      <c r="C10" s="226" t="s">
        <v>21</v>
      </c>
      <c r="D10" s="128"/>
      <c r="E10" s="124" t="s">
        <v>22</v>
      </c>
      <c r="F10" s="124">
        <v>30</v>
      </c>
    </row>
    <row r="11" spans="1:6" ht="14.25">
      <c r="A11" s="129" t="s">
        <v>23</v>
      </c>
      <c r="B11" s="128"/>
      <c r="C11" s="226" t="s">
        <v>24</v>
      </c>
      <c r="D11" s="128"/>
      <c r="E11" s="124"/>
      <c r="F11" s="124"/>
    </row>
    <row r="12" spans="1:6" ht="14.25">
      <c r="A12" s="129" t="s">
        <v>25</v>
      </c>
      <c r="B12" s="128"/>
      <c r="C12" s="226" t="s">
        <v>26</v>
      </c>
      <c r="D12" s="128"/>
      <c r="E12" s="124"/>
      <c r="F12" s="124"/>
    </row>
    <row r="13" spans="1:6" ht="14.25">
      <c r="A13" s="129"/>
      <c r="B13" s="128"/>
      <c r="C13" s="226" t="s">
        <v>27</v>
      </c>
      <c r="D13" s="128"/>
      <c r="E13" s="124"/>
      <c r="F13" s="124"/>
    </row>
    <row r="14" spans="1:6" ht="14.25">
      <c r="A14" s="129"/>
      <c r="B14" s="128"/>
      <c r="C14" s="226" t="s">
        <v>28</v>
      </c>
      <c r="D14" s="128"/>
      <c r="E14" s="124"/>
      <c r="F14" s="124"/>
    </row>
    <row r="15" spans="1:6" ht="14.25">
      <c r="A15" s="129"/>
      <c r="B15" s="128"/>
      <c r="C15" s="226" t="s">
        <v>29</v>
      </c>
      <c r="D15" s="133"/>
      <c r="E15" s="124"/>
      <c r="F15" s="124"/>
    </row>
    <row r="16" spans="1:6" ht="14.25">
      <c r="A16" s="129"/>
      <c r="B16" s="128"/>
      <c r="C16" s="225" t="s">
        <v>30</v>
      </c>
      <c r="D16" s="133"/>
      <c r="E16" s="124"/>
      <c r="F16" s="124"/>
    </row>
    <row r="17" spans="1:6" ht="14.25">
      <c r="A17" s="129"/>
      <c r="B17" s="134"/>
      <c r="C17" s="225" t="s">
        <v>31</v>
      </c>
      <c r="D17" s="133"/>
      <c r="E17" s="124"/>
      <c r="F17" s="124"/>
    </row>
    <row r="18" spans="1:6" ht="14.25">
      <c r="A18" s="129"/>
      <c r="B18" s="128"/>
      <c r="C18" s="225" t="s">
        <v>32</v>
      </c>
      <c r="D18" s="133"/>
      <c r="E18" s="124"/>
      <c r="F18" s="124"/>
    </row>
    <row r="19" spans="1:6" ht="14.25">
      <c r="A19" s="129"/>
      <c r="B19" s="128"/>
      <c r="C19" s="225" t="s">
        <v>33</v>
      </c>
      <c r="D19" s="133"/>
      <c r="E19" s="124"/>
      <c r="F19" s="124"/>
    </row>
    <row r="20" spans="1:6" ht="14.25">
      <c r="A20" s="127"/>
      <c r="B20" s="128"/>
      <c r="C20" s="225" t="s">
        <v>34</v>
      </c>
      <c r="D20" s="133"/>
      <c r="E20" s="124"/>
      <c r="F20" s="124"/>
    </row>
    <row r="21" spans="1:6" ht="14.25">
      <c r="A21" s="127"/>
      <c r="B21" s="128"/>
      <c r="C21" s="225" t="s">
        <v>35</v>
      </c>
      <c r="D21" s="133"/>
      <c r="E21" s="124"/>
      <c r="F21" s="124"/>
    </row>
    <row r="22" spans="1:6" ht="14.25">
      <c r="A22" s="127"/>
      <c r="B22" s="128"/>
      <c r="C22" s="225" t="s">
        <v>36</v>
      </c>
      <c r="D22" s="133"/>
      <c r="E22" s="124"/>
      <c r="F22" s="124"/>
    </row>
    <row r="23" spans="1:6" ht="14.25">
      <c r="A23" s="127"/>
      <c r="B23" s="127"/>
      <c r="C23" s="225" t="s">
        <v>37</v>
      </c>
      <c r="D23" s="133"/>
      <c r="E23" s="124"/>
      <c r="F23" s="124"/>
    </row>
    <row r="24" spans="1:6" ht="14.25">
      <c r="A24" s="127"/>
      <c r="B24" s="127"/>
      <c r="C24" s="225" t="s">
        <v>38</v>
      </c>
      <c r="D24" s="133"/>
      <c r="E24" s="124"/>
      <c r="F24" s="124"/>
    </row>
    <row r="25" spans="1:6" ht="14.25">
      <c r="A25" s="127"/>
      <c r="B25" s="127"/>
      <c r="C25" s="225" t="s">
        <v>39</v>
      </c>
      <c r="D25" s="133"/>
      <c r="E25" s="124"/>
      <c r="F25" s="124"/>
    </row>
    <row r="26" spans="1:6" ht="14.25">
      <c r="A26" s="127"/>
      <c r="B26" s="127"/>
      <c r="C26" s="225" t="s">
        <v>40</v>
      </c>
      <c r="D26" s="133"/>
      <c r="E26" s="124"/>
      <c r="F26" s="124"/>
    </row>
    <row r="27" spans="1:6" ht="14.25">
      <c r="A27" s="127"/>
      <c r="B27" s="127"/>
      <c r="C27" s="225" t="s">
        <v>41</v>
      </c>
      <c r="D27" s="135"/>
      <c r="E27" s="124"/>
      <c r="F27" s="124"/>
    </row>
    <row r="28" spans="1:6" ht="14.25">
      <c r="A28" s="127"/>
      <c r="B28" s="127"/>
      <c r="C28" s="225" t="s">
        <v>42</v>
      </c>
      <c r="D28" s="135"/>
      <c r="E28" s="124"/>
      <c r="F28" s="124"/>
    </row>
    <row r="29" spans="1:6" ht="14.25">
      <c r="A29" s="127"/>
      <c r="B29" s="127"/>
      <c r="C29" s="225" t="s">
        <v>43</v>
      </c>
      <c r="D29" s="135"/>
      <c r="E29" s="124"/>
      <c r="F29" s="124"/>
    </row>
    <row r="30" spans="1:6" ht="14.25">
      <c r="A30" s="227" t="s">
        <v>44</v>
      </c>
      <c r="B30" s="128">
        <f>B7+B10+B11+B12</f>
        <v>492.48</v>
      </c>
      <c r="C30" s="228" t="s">
        <v>45</v>
      </c>
      <c r="D30" s="138"/>
      <c r="E30" s="139"/>
      <c r="F30" s="140">
        <v>492.48</v>
      </c>
    </row>
  </sheetData>
  <sheetProtection/>
  <mergeCells count="9">
    <mergeCell ref="A1:F1"/>
    <mergeCell ref="A3:B3"/>
    <mergeCell ref="A4:B4"/>
    <mergeCell ref="C4:F4"/>
    <mergeCell ref="C30:E30"/>
    <mergeCell ref="A5:A6"/>
    <mergeCell ref="B5:B6"/>
    <mergeCell ref="C5:C6"/>
    <mergeCell ref="D5:D6"/>
  </mergeCells>
  <printOptions horizontalCentered="1" verticalCentered="1"/>
  <pageMargins left="0.71" right="0.71" top="0.75" bottom="0.75" header="0.31" footer="0.31"/>
  <pageSetup horizontalDpi="600" verticalDpi="600" orientation="landscape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workbookViewId="0" topLeftCell="A1">
      <selection activeCell="K11" sqref="K11"/>
    </sheetView>
  </sheetViews>
  <sheetFormatPr defaultColWidth="9.00390625" defaultRowHeight="14.25"/>
  <cols>
    <col min="1" max="1" width="5.375" style="73" customWidth="1"/>
    <col min="2" max="2" width="6.00390625" style="74" customWidth="1"/>
    <col min="3" max="3" width="6.375" style="74" customWidth="1"/>
    <col min="4" max="4" width="24.75390625" style="4" customWidth="1"/>
    <col min="5" max="5" width="14.375" style="73" customWidth="1"/>
    <col min="6" max="6" width="12.00390625" style="73" customWidth="1"/>
    <col min="7" max="7" width="14.125" style="73" customWidth="1"/>
    <col min="8" max="16384" width="9.00390625" style="4" customWidth="1"/>
  </cols>
  <sheetData>
    <row r="1" spans="1:15" s="1" customFormat="1" ht="30" customHeight="1">
      <c r="A1" s="6" t="s">
        <v>87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s="2" customFormat="1" ht="10.5" customHeight="1">
      <c r="A2" s="24"/>
      <c r="B2" s="75"/>
      <c r="C2" s="75"/>
      <c r="D2" s="25"/>
      <c r="E2" s="24"/>
      <c r="F2" s="24"/>
      <c r="G2" s="24"/>
      <c r="H2" s="25"/>
      <c r="I2" s="25"/>
      <c r="J2" s="25"/>
      <c r="K2" s="25"/>
      <c r="L2" s="25"/>
      <c r="M2" s="25"/>
      <c r="N2" s="25"/>
      <c r="O2" s="67" t="s">
        <v>88</v>
      </c>
    </row>
    <row r="3" spans="1:15" s="2" customFormat="1" ht="15" customHeight="1">
      <c r="A3" s="76" t="s">
        <v>2</v>
      </c>
      <c r="B3" s="76"/>
      <c r="C3" s="76"/>
      <c r="D3" s="76"/>
      <c r="E3" s="24"/>
      <c r="F3" s="24"/>
      <c r="G3" s="24"/>
      <c r="H3" s="25"/>
      <c r="I3" s="25"/>
      <c r="J3" s="27"/>
      <c r="K3" s="25"/>
      <c r="L3" s="25"/>
      <c r="M3" s="25"/>
      <c r="N3" s="25"/>
      <c r="O3" s="67" t="s">
        <v>3</v>
      </c>
    </row>
    <row r="4" spans="1:15" s="3" customFormat="1" ht="20.25" customHeight="1">
      <c r="A4" s="236" t="s">
        <v>6</v>
      </c>
      <c r="B4" s="78"/>
      <c r="C4" s="78"/>
      <c r="D4" s="79"/>
      <c r="E4" s="32" t="s">
        <v>49</v>
      </c>
      <c r="F4" s="32" t="s">
        <v>89</v>
      </c>
      <c r="G4" s="80" t="s">
        <v>90</v>
      </c>
      <c r="H4" s="80" t="s">
        <v>91</v>
      </c>
      <c r="I4" s="102" t="s">
        <v>92</v>
      </c>
      <c r="J4" s="103"/>
      <c r="K4" s="32" t="s">
        <v>93</v>
      </c>
      <c r="L4" s="32" t="s">
        <v>94</v>
      </c>
      <c r="M4" s="237" t="s">
        <v>95</v>
      </c>
      <c r="N4" s="238" t="s">
        <v>96</v>
      </c>
      <c r="O4" s="68" t="s">
        <v>97</v>
      </c>
    </row>
    <row r="5" spans="1:15" s="3" customFormat="1" ht="27" customHeight="1">
      <c r="A5" s="28" t="s">
        <v>52</v>
      </c>
      <c r="B5" s="29"/>
      <c r="C5" s="30"/>
      <c r="D5" s="239" t="s">
        <v>53</v>
      </c>
      <c r="E5" s="81"/>
      <c r="F5" s="81"/>
      <c r="G5" s="82"/>
      <c r="H5" s="83"/>
      <c r="I5" s="105" t="s">
        <v>7</v>
      </c>
      <c r="J5" s="31" t="s">
        <v>98</v>
      </c>
      <c r="K5" s="81"/>
      <c r="L5" s="81"/>
      <c r="M5" s="81"/>
      <c r="N5" s="106"/>
      <c r="O5" s="107"/>
    </row>
    <row r="6" spans="1:15" s="3" customFormat="1" ht="18" customHeight="1">
      <c r="A6" s="34" t="s">
        <v>54</v>
      </c>
      <c r="B6" s="84" t="s">
        <v>55</v>
      </c>
      <c r="C6" s="84" t="s">
        <v>56</v>
      </c>
      <c r="D6" s="36"/>
      <c r="E6" s="36"/>
      <c r="F6" s="36"/>
      <c r="G6" s="85"/>
      <c r="H6" s="86"/>
      <c r="I6" s="86"/>
      <c r="J6" s="36"/>
      <c r="K6" s="36"/>
      <c r="L6" s="36"/>
      <c r="M6" s="36"/>
      <c r="N6" s="108"/>
      <c r="O6" s="109"/>
    </row>
    <row r="7" spans="1:15" s="3" customFormat="1" ht="22.5" customHeight="1">
      <c r="A7" s="240" t="s">
        <v>57</v>
      </c>
      <c r="B7" s="88"/>
      <c r="C7" s="88"/>
      <c r="D7" s="89"/>
      <c r="E7" s="90">
        <v>1</v>
      </c>
      <c r="F7" s="90">
        <v>2</v>
      </c>
      <c r="G7" s="90">
        <v>3</v>
      </c>
      <c r="H7" s="90">
        <v>4</v>
      </c>
      <c r="I7" s="90">
        <v>5</v>
      </c>
      <c r="J7" s="90">
        <v>6</v>
      </c>
      <c r="K7" s="90">
        <v>7</v>
      </c>
      <c r="L7" s="90">
        <v>8</v>
      </c>
      <c r="M7" s="90">
        <v>9</v>
      </c>
      <c r="N7" s="90">
        <v>10</v>
      </c>
      <c r="O7" s="110">
        <v>11</v>
      </c>
    </row>
    <row r="8" spans="1:15" s="3" customFormat="1" ht="22.5" customHeight="1">
      <c r="A8" s="241" t="s">
        <v>49</v>
      </c>
      <c r="B8" s="43"/>
      <c r="C8" s="43"/>
      <c r="D8" s="44"/>
      <c r="E8" s="44">
        <f>SUM(E9:E19)</f>
        <v>492.48</v>
      </c>
      <c r="F8" s="44"/>
      <c r="G8" s="44">
        <f>SUM(G9:G19)</f>
        <v>492.48</v>
      </c>
      <c r="H8" s="44"/>
      <c r="I8" s="44"/>
      <c r="J8" s="44"/>
      <c r="K8" s="44"/>
      <c r="L8" s="44"/>
      <c r="M8" s="44"/>
      <c r="N8" s="44"/>
      <c r="O8" s="44"/>
    </row>
    <row r="9" spans="1:15" s="3" customFormat="1" ht="22.5" customHeight="1">
      <c r="A9" s="46" t="s">
        <v>61</v>
      </c>
      <c r="B9" s="47" t="s">
        <v>62</v>
      </c>
      <c r="C9" s="47" t="s">
        <v>62</v>
      </c>
      <c r="D9" s="48"/>
      <c r="E9" s="91">
        <v>462.13</v>
      </c>
      <c r="F9" s="45"/>
      <c r="G9" s="49">
        <v>462.13</v>
      </c>
      <c r="H9" s="45"/>
      <c r="I9" s="45"/>
      <c r="J9" s="45"/>
      <c r="K9" s="45"/>
      <c r="L9" s="45"/>
      <c r="M9" s="45"/>
      <c r="N9" s="111"/>
      <c r="O9" s="70"/>
    </row>
    <row r="10" spans="1:15" s="72" customFormat="1" ht="22.5" customHeight="1">
      <c r="A10" s="50" t="s">
        <v>64</v>
      </c>
      <c r="B10" s="47" t="s">
        <v>65</v>
      </c>
      <c r="C10" s="47" t="s">
        <v>62</v>
      </c>
      <c r="D10" s="48"/>
      <c r="E10" s="92">
        <v>30.35</v>
      </c>
      <c r="F10" s="45"/>
      <c r="G10" s="45">
        <v>30.35</v>
      </c>
      <c r="H10" s="45"/>
      <c r="I10" s="45"/>
      <c r="J10" s="45"/>
      <c r="K10" s="45"/>
      <c r="L10" s="45"/>
      <c r="M10" s="45"/>
      <c r="N10" s="111"/>
      <c r="O10" s="70"/>
    </row>
    <row r="11" spans="1:15" s="72" customFormat="1" ht="22.5" customHeight="1">
      <c r="A11" s="51"/>
      <c r="B11" s="51"/>
      <c r="C11" s="52"/>
      <c r="D11" s="48"/>
      <c r="E11" s="93"/>
      <c r="F11" s="91"/>
      <c r="G11" s="91"/>
      <c r="H11" s="45"/>
      <c r="I11" s="45"/>
      <c r="J11" s="45"/>
      <c r="K11" s="45"/>
      <c r="L11" s="45"/>
      <c r="M11" s="45"/>
      <c r="N11" s="111"/>
      <c r="O11" s="70"/>
    </row>
    <row r="12" spans="1:15" s="72" customFormat="1" ht="22.5" customHeight="1">
      <c r="A12" s="94"/>
      <c r="B12" s="52"/>
      <c r="C12" s="52"/>
      <c r="D12" s="48"/>
      <c r="E12" s="93"/>
      <c r="F12" s="91"/>
      <c r="G12" s="91"/>
      <c r="H12" s="45"/>
      <c r="I12" s="45"/>
      <c r="J12" s="45"/>
      <c r="K12" s="45"/>
      <c r="L12" s="45"/>
      <c r="M12" s="45"/>
      <c r="N12" s="111"/>
      <c r="O12" s="70"/>
    </row>
    <row r="13" spans="1:15" s="72" customFormat="1" ht="22.5" customHeight="1">
      <c r="A13" s="94"/>
      <c r="B13" s="52"/>
      <c r="C13" s="52"/>
      <c r="D13" s="48"/>
      <c r="E13" s="93"/>
      <c r="F13" s="91"/>
      <c r="G13" s="91"/>
      <c r="H13" s="45"/>
      <c r="I13" s="45"/>
      <c r="J13" s="45"/>
      <c r="K13" s="45"/>
      <c r="L13" s="45"/>
      <c r="M13" s="45"/>
      <c r="N13" s="111"/>
      <c r="O13" s="70"/>
    </row>
    <row r="14" spans="1:15" s="72" customFormat="1" ht="22.5" customHeight="1">
      <c r="A14" s="94"/>
      <c r="B14" s="52"/>
      <c r="C14" s="52"/>
      <c r="D14" s="55"/>
      <c r="E14" s="95"/>
      <c r="F14" s="91"/>
      <c r="G14" s="91"/>
      <c r="H14" s="45"/>
      <c r="I14" s="45"/>
      <c r="J14" s="45"/>
      <c r="K14" s="45"/>
      <c r="L14" s="45"/>
      <c r="M14" s="45"/>
      <c r="N14" s="111"/>
      <c r="O14" s="70"/>
    </row>
    <row r="15" spans="1:15" ht="32.25" customHeight="1">
      <c r="A15" s="94"/>
      <c r="B15" s="52"/>
      <c r="C15" s="52"/>
      <c r="D15" s="56"/>
      <c r="E15" s="96"/>
      <c r="F15" s="91"/>
      <c r="G15" s="91"/>
      <c r="H15" s="45"/>
      <c r="I15" s="45"/>
      <c r="J15" s="45"/>
      <c r="K15" s="45"/>
      <c r="L15" s="45"/>
      <c r="M15" s="45"/>
      <c r="N15" s="111"/>
      <c r="O15" s="70"/>
    </row>
    <row r="16" spans="1:15" ht="14.25">
      <c r="A16" s="94"/>
      <c r="B16" s="52"/>
      <c r="C16" s="52"/>
      <c r="D16" s="56"/>
      <c r="E16" s="96"/>
      <c r="F16" s="91"/>
      <c r="G16" s="91"/>
      <c r="H16" s="45"/>
      <c r="I16" s="45"/>
      <c r="J16" s="45"/>
      <c r="K16" s="45"/>
      <c r="L16" s="45"/>
      <c r="M16" s="45"/>
      <c r="N16" s="111"/>
      <c r="O16" s="70"/>
    </row>
    <row r="17" spans="1:15" ht="14.25">
      <c r="A17" s="94"/>
      <c r="B17" s="52"/>
      <c r="C17" s="52"/>
      <c r="D17" s="56"/>
      <c r="E17" s="96"/>
      <c r="F17" s="91"/>
      <c r="G17" s="91"/>
      <c r="H17" s="45"/>
      <c r="I17" s="45"/>
      <c r="J17" s="45"/>
      <c r="K17" s="45"/>
      <c r="L17" s="45"/>
      <c r="M17" s="45"/>
      <c r="N17" s="111"/>
      <c r="O17" s="70"/>
    </row>
    <row r="18" spans="1:15" ht="15">
      <c r="A18" s="94"/>
      <c r="B18" s="52"/>
      <c r="C18" s="52"/>
      <c r="D18" s="97"/>
      <c r="E18" s="96"/>
      <c r="F18" s="91"/>
      <c r="G18" s="91"/>
      <c r="H18" s="45"/>
      <c r="I18" s="45"/>
      <c r="J18" s="45"/>
      <c r="K18" s="45"/>
      <c r="L18" s="45"/>
      <c r="M18" s="45"/>
      <c r="N18" s="111"/>
      <c r="O18" s="70"/>
    </row>
    <row r="19" spans="1:15" ht="15">
      <c r="A19" s="98"/>
      <c r="B19" s="99"/>
      <c r="C19" s="99"/>
      <c r="D19" s="63"/>
      <c r="E19" s="100"/>
      <c r="F19" s="101"/>
      <c r="G19" s="101"/>
      <c r="H19" s="64"/>
      <c r="I19" s="64"/>
      <c r="J19" s="64"/>
      <c r="K19" s="64"/>
      <c r="L19" s="64"/>
      <c r="M19" s="64"/>
      <c r="N19" s="112"/>
      <c r="O19" s="71"/>
    </row>
  </sheetData>
  <sheetProtection/>
  <mergeCells count="19">
    <mergeCell ref="A1:O1"/>
    <mergeCell ref="A3:D3"/>
    <mergeCell ref="A4:D4"/>
    <mergeCell ref="I4:J4"/>
    <mergeCell ref="A5:C5"/>
    <mergeCell ref="A7:D7"/>
    <mergeCell ref="A8:D8"/>
    <mergeCell ref="D5:D6"/>
    <mergeCell ref="E4:E6"/>
    <mergeCell ref="F4:F6"/>
    <mergeCell ref="G4:G6"/>
    <mergeCell ref="H4:H6"/>
    <mergeCell ref="I5:I6"/>
    <mergeCell ref="J5:J6"/>
    <mergeCell ref="K4:K6"/>
    <mergeCell ref="L4:L6"/>
    <mergeCell ref="M4:M6"/>
    <mergeCell ref="N4:N6"/>
    <mergeCell ref="O4:O6"/>
  </mergeCells>
  <printOptions horizontalCentered="1"/>
  <pageMargins left="0.35" right="0.35" top="0.7900000000000001" bottom="0.7900000000000001" header="0.51" footer="0.2"/>
  <pageSetup firstPageNumber="5" useFirstPageNumber="1" fitToHeight="1" fitToWidth="1" horizontalDpi="600" verticalDpi="600" orientation="landscape" paperSize="9" scale="84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M11" sqref="M11"/>
    </sheetView>
  </sheetViews>
  <sheetFormatPr defaultColWidth="9.00390625" defaultRowHeight="14.25"/>
  <cols>
    <col min="1" max="1" width="6.00390625" style="23" customWidth="1"/>
    <col min="2" max="2" width="7.125" style="23" customWidth="1"/>
    <col min="3" max="3" width="6.75390625" style="23" customWidth="1"/>
    <col min="4" max="4" width="25.375" style="0" customWidth="1"/>
    <col min="5" max="5" width="13.125" style="0" customWidth="1"/>
    <col min="6" max="6" width="12.50390625" style="0" customWidth="1"/>
    <col min="7" max="7" width="13.00390625" style="0" customWidth="1"/>
    <col min="8" max="8" width="10.875" style="0" customWidth="1"/>
    <col min="9" max="9" width="10.25390625" style="0" customWidth="1"/>
    <col min="10" max="10" width="11.625" style="0" customWidth="1"/>
  </cols>
  <sheetData>
    <row r="1" spans="1:10" ht="20.25">
      <c r="A1" s="6" t="s">
        <v>99</v>
      </c>
      <c r="B1" s="6"/>
      <c r="C1" s="6"/>
      <c r="D1" s="6"/>
      <c r="E1" s="6"/>
      <c r="F1" s="6"/>
      <c r="G1" s="6"/>
      <c r="H1" s="6"/>
      <c r="I1" s="6"/>
      <c r="J1" s="6"/>
    </row>
    <row r="2" spans="1:10" ht="14.25">
      <c r="A2" s="24"/>
      <c r="B2" s="24"/>
      <c r="C2" s="24"/>
      <c r="D2" s="25"/>
      <c r="E2" s="25"/>
      <c r="F2" s="25"/>
      <c r="G2" s="25"/>
      <c r="H2" s="25"/>
      <c r="I2" s="25"/>
      <c r="J2" s="67" t="s">
        <v>100</v>
      </c>
    </row>
    <row r="3" spans="1:10" ht="15">
      <c r="A3" s="26" t="s">
        <v>86</v>
      </c>
      <c r="B3" s="26"/>
      <c r="C3" s="26"/>
      <c r="D3" s="26"/>
      <c r="E3" s="25"/>
      <c r="F3" s="25"/>
      <c r="G3" s="27"/>
      <c r="H3" s="27"/>
      <c r="I3" s="25"/>
      <c r="J3" s="67" t="s">
        <v>3</v>
      </c>
    </row>
    <row r="4" spans="1:10" ht="15" customHeight="1">
      <c r="A4" s="28" t="s">
        <v>52</v>
      </c>
      <c r="B4" s="29"/>
      <c r="C4" s="30"/>
      <c r="D4" s="239" t="s">
        <v>53</v>
      </c>
      <c r="E4" s="32" t="s">
        <v>49</v>
      </c>
      <c r="F4" s="242" t="s">
        <v>50</v>
      </c>
      <c r="G4" s="237" t="s">
        <v>51</v>
      </c>
      <c r="H4" s="32" t="s">
        <v>101</v>
      </c>
      <c r="I4" s="237" t="s">
        <v>102</v>
      </c>
      <c r="J4" s="243" t="s">
        <v>103</v>
      </c>
    </row>
    <row r="5" spans="1:10" ht="14.25">
      <c r="A5" s="34" t="s">
        <v>54</v>
      </c>
      <c r="B5" s="35" t="s">
        <v>55</v>
      </c>
      <c r="C5" s="35" t="s">
        <v>56</v>
      </c>
      <c r="D5" s="36"/>
      <c r="E5" s="37"/>
      <c r="F5" s="36"/>
      <c r="G5" s="37"/>
      <c r="H5" s="37"/>
      <c r="I5" s="37"/>
      <c r="J5" s="69"/>
    </row>
    <row r="6" spans="1:10" ht="14.25">
      <c r="A6" s="244" t="s">
        <v>57</v>
      </c>
      <c r="B6" s="39"/>
      <c r="C6" s="39"/>
      <c r="D6" s="40"/>
      <c r="E6" s="245" t="s">
        <v>58</v>
      </c>
      <c r="F6" s="245" t="s">
        <v>59</v>
      </c>
      <c r="G6" s="245" t="s">
        <v>60</v>
      </c>
      <c r="H6" s="245" t="s">
        <v>104</v>
      </c>
      <c r="I6" s="245" t="s">
        <v>105</v>
      </c>
      <c r="J6" s="245" t="s">
        <v>106</v>
      </c>
    </row>
    <row r="7" spans="1:10" ht="14.25">
      <c r="A7" s="241" t="s">
        <v>49</v>
      </c>
      <c r="B7" s="43"/>
      <c r="C7" s="43"/>
      <c r="D7" s="44"/>
      <c r="E7" s="45">
        <f>SUM(E8:E18)</f>
        <v>492.48</v>
      </c>
      <c r="F7" s="45">
        <f>SUM(F8:F18)</f>
        <v>432.13</v>
      </c>
      <c r="G7" s="45">
        <f>SUM(G8:G18)</f>
        <v>30</v>
      </c>
      <c r="H7" s="45"/>
      <c r="I7" s="45"/>
      <c r="J7" s="70"/>
    </row>
    <row r="8" spans="1:10" ht="14.25">
      <c r="A8" s="46" t="s">
        <v>61</v>
      </c>
      <c r="B8" s="47" t="s">
        <v>62</v>
      </c>
      <c r="C8" s="47" t="s">
        <v>62</v>
      </c>
      <c r="D8" s="48"/>
      <c r="E8" s="45">
        <v>432.13</v>
      </c>
      <c r="F8" s="49">
        <v>432.13</v>
      </c>
      <c r="G8" s="45"/>
      <c r="H8" s="45"/>
      <c r="I8" s="45"/>
      <c r="J8" s="70"/>
    </row>
    <row r="9" spans="1:10" ht="14.25">
      <c r="A9" s="50" t="s">
        <v>64</v>
      </c>
      <c r="B9" s="47" t="s">
        <v>65</v>
      </c>
      <c r="C9" s="47" t="s">
        <v>62</v>
      </c>
      <c r="D9" s="48"/>
      <c r="E9" s="45">
        <v>30.35</v>
      </c>
      <c r="F9" s="45"/>
      <c r="G9" s="45"/>
      <c r="H9" s="45"/>
      <c r="I9" s="45"/>
      <c r="J9" s="70"/>
    </row>
    <row r="10" spans="1:10" ht="14.25">
      <c r="A10" s="51" t="s">
        <v>61</v>
      </c>
      <c r="B10" s="51" t="s">
        <v>62</v>
      </c>
      <c r="C10" s="52" t="s">
        <v>62</v>
      </c>
      <c r="D10" s="48"/>
      <c r="E10" s="45">
        <v>30</v>
      </c>
      <c r="F10" s="45"/>
      <c r="G10" s="45">
        <v>30</v>
      </c>
      <c r="H10" s="45"/>
      <c r="I10" s="45"/>
      <c r="J10" s="70"/>
    </row>
    <row r="11" spans="1:10" ht="14.25">
      <c r="A11" s="53"/>
      <c r="B11" s="54"/>
      <c r="C11" s="52"/>
      <c r="D11" s="48"/>
      <c r="E11" s="45"/>
      <c r="F11" s="45"/>
      <c r="G11" s="45"/>
      <c r="H11" s="45"/>
      <c r="I11" s="45"/>
      <c r="J11" s="70"/>
    </row>
    <row r="12" spans="1:10" ht="14.25">
      <c r="A12" s="53"/>
      <c r="B12" s="54"/>
      <c r="C12" s="52"/>
      <c r="D12" s="48"/>
      <c r="E12" s="45"/>
      <c r="F12" s="45"/>
      <c r="G12" s="45"/>
      <c r="H12" s="45"/>
      <c r="I12" s="45"/>
      <c r="J12" s="70"/>
    </row>
    <row r="13" spans="1:10" ht="14.25">
      <c r="A13" s="53"/>
      <c r="B13" s="54"/>
      <c r="C13" s="52"/>
      <c r="D13" s="55"/>
      <c r="E13" s="45"/>
      <c r="F13" s="45"/>
      <c r="G13" s="45"/>
      <c r="H13" s="45"/>
      <c r="I13" s="45"/>
      <c r="J13" s="70"/>
    </row>
    <row r="14" spans="1:10" ht="14.25">
      <c r="A14" s="53"/>
      <c r="B14" s="54"/>
      <c r="C14" s="52"/>
      <c r="D14" s="56"/>
      <c r="E14" s="45"/>
      <c r="F14" s="45"/>
      <c r="G14" s="45"/>
      <c r="H14" s="45"/>
      <c r="I14" s="45"/>
      <c r="J14" s="70"/>
    </row>
    <row r="15" spans="1:10" ht="14.25">
      <c r="A15" s="53"/>
      <c r="B15" s="54"/>
      <c r="C15" s="52"/>
      <c r="D15" s="56"/>
      <c r="E15" s="45"/>
      <c r="F15" s="45"/>
      <c r="G15" s="45"/>
      <c r="H15" s="45"/>
      <c r="I15" s="45"/>
      <c r="J15" s="70"/>
    </row>
    <row r="16" spans="1:10" ht="14.25">
      <c r="A16" s="53"/>
      <c r="B16" s="54"/>
      <c r="C16" s="52"/>
      <c r="D16" s="56"/>
      <c r="E16" s="45"/>
      <c r="F16" s="45"/>
      <c r="G16" s="45"/>
      <c r="H16" s="45"/>
      <c r="I16" s="45"/>
      <c r="J16" s="70"/>
    </row>
    <row r="17" spans="1:10" ht="14.25">
      <c r="A17" s="57"/>
      <c r="B17" s="58"/>
      <c r="C17" s="59"/>
      <c r="D17" s="56"/>
      <c r="E17" s="45"/>
      <c r="F17" s="45"/>
      <c r="G17" s="45"/>
      <c r="H17" s="45"/>
      <c r="I17" s="45"/>
      <c r="J17" s="70"/>
    </row>
    <row r="18" spans="1:10" ht="15">
      <c r="A18" s="60"/>
      <c r="B18" s="61"/>
      <c r="C18" s="62"/>
      <c r="D18" s="63"/>
      <c r="E18" s="64"/>
      <c r="F18" s="64"/>
      <c r="G18" s="64"/>
      <c r="H18" s="64"/>
      <c r="I18" s="64"/>
      <c r="J18" s="71"/>
    </row>
    <row r="19" spans="1:10" ht="14.25">
      <c r="A19" s="65"/>
      <c r="B19" s="65"/>
      <c r="C19" s="66"/>
      <c r="D19" s="66"/>
      <c r="E19" s="66"/>
      <c r="F19" s="66"/>
      <c r="G19" s="66"/>
      <c r="H19" s="66"/>
      <c r="I19" s="66"/>
      <c r="J19" s="66"/>
    </row>
  </sheetData>
  <sheetProtection/>
  <mergeCells count="13">
    <mergeCell ref="A1:J1"/>
    <mergeCell ref="A3:D3"/>
    <mergeCell ref="A4:C4"/>
    <mergeCell ref="A6:D6"/>
    <mergeCell ref="A7:D7"/>
    <mergeCell ref="A19:J19"/>
    <mergeCell ref="D4:D5"/>
    <mergeCell ref="E4:E5"/>
    <mergeCell ref="F4:F5"/>
    <mergeCell ref="G4:G5"/>
    <mergeCell ref="H4:H5"/>
    <mergeCell ref="I4:I5"/>
    <mergeCell ref="J4:J5"/>
  </mergeCells>
  <printOptions horizontalCentered="1" verticalCentered="1"/>
  <pageMargins left="0.71" right="0.71" top="0.75" bottom="0.75" header="0.31" footer="0.31"/>
  <pageSetup orientation="landscape" paperSize="9" scale="80"/>
  <ignoredErrors>
    <ignoredError sqref="A8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K8" sqref="K8"/>
    </sheetView>
  </sheetViews>
  <sheetFormatPr defaultColWidth="9.00390625" defaultRowHeight="14.25"/>
  <cols>
    <col min="1" max="1" width="35.25390625" style="4" customWidth="1"/>
    <col min="2" max="2" width="8.375" style="4" customWidth="1"/>
    <col min="3" max="3" width="9.75390625" style="4" customWidth="1"/>
    <col min="4" max="4" width="10.875" style="4" customWidth="1"/>
    <col min="5" max="5" width="7.75390625" style="4" customWidth="1"/>
    <col min="6" max="6" width="9.00390625" style="4" customWidth="1"/>
    <col min="7" max="7" width="11.375" style="4" customWidth="1"/>
    <col min="8" max="8" width="8.125" style="4" customWidth="1"/>
    <col min="9" max="9" width="10.25390625" style="5" customWidth="1"/>
    <col min="10" max="16384" width="9.00390625" style="4" customWidth="1"/>
  </cols>
  <sheetData>
    <row r="1" spans="1:9" s="1" customFormat="1" ht="39.75" customHeight="1">
      <c r="A1" s="6" t="s">
        <v>107</v>
      </c>
      <c r="B1" s="6"/>
      <c r="C1" s="6"/>
      <c r="D1" s="6"/>
      <c r="E1" s="6"/>
      <c r="F1" s="6"/>
      <c r="G1" s="6"/>
      <c r="H1" s="6"/>
      <c r="I1" s="6"/>
    </row>
    <row r="2" spans="1:9" s="1" customFormat="1" ht="15.75" customHeight="1">
      <c r="A2" s="7"/>
      <c r="B2" s="7"/>
      <c r="C2" s="7"/>
      <c r="D2" s="7"/>
      <c r="E2" s="7"/>
      <c r="F2" s="7"/>
      <c r="G2" s="7"/>
      <c r="H2" s="7"/>
      <c r="I2" s="18" t="s">
        <v>108</v>
      </c>
    </row>
    <row r="3" spans="1:9" s="2" customFormat="1" ht="20.25" customHeight="1">
      <c r="A3" s="8" t="s">
        <v>2</v>
      </c>
      <c r="B3" s="9"/>
      <c r="C3" s="9"/>
      <c r="D3" s="9"/>
      <c r="E3" s="9"/>
      <c r="F3" s="9"/>
      <c r="G3" s="9"/>
      <c r="H3" s="9"/>
      <c r="I3" s="19" t="s">
        <v>109</v>
      </c>
    </row>
    <row r="4" spans="1:9" s="2" customFormat="1" ht="19.5" customHeight="1">
      <c r="A4" s="10" t="s">
        <v>110</v>
      </c>
      <c r="B4" s="11" t="s">
        <v>111</v>
      </c>
      <c r="C4" s="12"/>
      <c r="D4" s="13"/>
      <c r="E4" s="11" t="s">
        <v>112</v>
      </c>
      <c r="F4" s="12"/>
      <c r="G4" s="13"/>
      <c r="H4" s="11" t="s">
        <v>113</v>
      </c>
      <c r="I4" s="20"/>
    </row>
    <row r="5" spans="1:9" s="3" customFormat="1" ht="42" customHeight="1">
      <c r="A5" s="14"/>
      <c r="B5" s="15" t="s">
        <v>49</v>
      </c>
      <c r="C5" s="15" t="s">
        <v>114</v>
      </c>
      <c r="D5" s="15" t="s">
        <v>115</v>
      </c>
      <c r="E5" s="15" t="s">
        <v>49</v>
      </c>
      <c r="F5" s="15" t="s">
        <v>114</v>
      </c>
      <c r="G5" s="15" t="s">
        <v>115</v>
      </c>
      <c r="H5" s="15" t="s">
        <v>116</v>
      </c>
      <c r="I5" s="21" t="s">
        <v>117</v>
      </c>
    </row>
    <row r="6" spans="1:9" s="3" customFormat="1" ht="19.5" customHeight="1">
      <c r="A6" s="16" t="s">
        <v>49</v>
      </c>
      <c r="B6" s="16">
        <f>SUM(B7:B9)</f>
        <v>8</v>
      </c>
      <c r="C6" s="16">
        <f aca="true" t="shared" si="0" ref="C6:H6">SUM(C7:C9)</f>
        <v>8</v>
      </c>
      <c r="D6" s="16">
        <f t="shared" si="0"/>
        <v>0</v>
      </c>
      <c r="E6" s="16">
        <f t="shared" si="0"/>
        <v>4</v>
      </c>
      <c r="F6" s="16">
        <f t="shared" si="0"/>
        <v>4</v>
      </c>
      <c r="G6" s="16">
        <f t="shared" si="0"/>
        <v>0</v>
      </c>
      <c r="H6" s="16">
        <f t="shared" si="0"/>
        <v>-4</v>
      </c>
      <c r="I6" s="22">
        <v>0.5</v>
      </c>
    </row>
    <row r="7" spans="1:9" s="3" customFormat="1" ht="19.5" customHeight="1">
      <c r="A7" s="16" t="s">
        <v>118</v>
      </c>
      <c r="B7" s="16">
        <f>C7+D7</f>
        <v>0</v>
      </c>
      <c r="C7" s="16">
        <v>0</v>
      </c>
      <c r="D7" s="16"/>
      <c r="E7" s="16">
        <f>F7+G7</f>
        <v>0</v>
      </c>
      <c r="F7" s="16">
        <v>0</v>
      </c>
      <c r="G7" s="16"/>
      <c r="H7" s="16">
        <f>E7-B7</f>
        <v>0</v>
      </c>
      <c r="I7" s="22"/>
    </row>
    <row r="8" spans="1:9" s="3" customFormat="1" ht="19.5" customHeight="1">
      <c r="A8" s="16" t="s">
        <v>119</v>
      </c>
      <c r="B8" s="16">
        <f>C8+D8</f>
        <v>3</v>
      </c>
      <c r="C8" s="16">
        <v>3</v>
      </c>
      <c r="D8" s="16"/>
      <c r="E8" s="16">
        <f>F8+G8</f>
        <v>2</v>
      </c>
      <c r="F8" s="17">
        <v>2</v>
      </c>
      <c r="G8" s="16"/>
      <c r="H8" s="16">
        <f>E8-B8</f>
        <v>-1</v>
      </c>
      <c r="I8" s="22">
        <v>0.33</v>
      </c>
    </row>
    <row r="9" spans="1:9" s="3" customFormat="1" ht="19.5" customHeight="1">
      <c r="A9" s="16" t="s">
        <v>120</v>
      </c>
      <c r="B9" s="16">
        <f aca="true" t="shared" si="1" ref="B9:H9">SUM(B10:B11)</f>
        <v>5</v>
      </c>
      <c r="C9" s="16">
        <v>5</v>
      </c>
      <c r="D9" s="16">
        <f t="shared" si="1"/>
        <v>0</v>
      </c>
      <c r="E9" s="16">
        <f t="shared" si="1"/>
        <v>2</v>
      </c>
      <c r="F9" s="17">
        <v>2</v>
      </c>
      <c r="G9" s="16">
        <f t="shared" si="1"/>
        <v>0</v>
      </c>
      <c r="H9" s="16">
        <f t="shared" si="1"/>
        <v>-3</v>
      </c>
      <c r="I9" s="22">
        <v>0.6</v>
      </c>
    </row>
    <row r="10" spans="1:9" ht="19.5" customHeight="1">
      <c r="A10" s="16" t="s">
        <v>121</v>
      </c>
      <c r="B10" s="16">
        <f>C10+D10</f>
        <v>5</v>
      </c>
      <c r="C10" s="16">
        <v>5</v>
      </c>
      <c r="D10" s="16"/>
      <c r="E10" s="16">
        <f>F10+G10</f>
        <v>2</v>
      </c>
      <c r="F10" s="17">
        <v>2</v>
      </c>
      <c r="G10" s="16"/>
      <c r="H10" s="16">
        <f>E10-B10</f>
        <v>-3</v>
      </c>
      <c r="I10" s="22">
        <v>0.6</v>
      </c>
    </row>
    <row r="11" spans="1:9" ht="19.5" customHeight="1">
      <c r="A11" s="16" t="s">
        <v>122</v>
      </c>
      <c r="B11" s="16">
        <f>C11+D11</f>
        <v>0</v>
      </c>
      <c r="C11" s="16"/>
      <c r="D11" s="16"/>
      <c r="E11" s="16">
        <f>F11+G11</f>
        <v>0</v>
      </c>
      <c r="F11" s="16"/>
      <c r="G11" s="16"/>
      <c r="H11" s="16">
        <f>E11-B11</f>
        <v>0</v>
      </c>
      <c r="I11" s="22"/>
    </row>
  </sheetData>
  <sheetProtection/>
  <mergeCells count="5">
    <mergeCell ref="A1:I1"/>
    <mergeCell ref="B4:D4"/>
    <mergeCell ref="E4:G4"/>
    <mergeCell ref="H4:I4"/>
    <mergeCell ref="A4:A5"/>
  </mergeCells>
  <printOptions horizontalCentered="1"/>
  <pageMargins left="0.94" right="0.35" top="0.7900000000000001" bottom="0.7900000000000001" header="0.51" footer="0.2"/>
  <pageSetup firstPageNumber="6" useFirstPageNumber="1" horizontalDpi="600" verticalDpi="600"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Administrator</cp:lastModifiedBy>
  <cp:lastPrinted>2017-02-20T02:18:47Z</cp:lastPrinted>
  <dcterms:created xsi:type="dcterms:W3CDTF">2011-12-26T04:36:18Z</dcterms:created>
  <dcterms:modified xsi:type="dcterms:W3CDTF">2020-02-23T02:11:32Z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2052-11.1.0.9440</vt:lpwstr>
  </property>
</Properties>
</file>